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Հատիքացուցակ-4 ամիս-27.08.2025\attachments_956816\"/>
    </mc:Choice>
  </mc:AlternateContent>
  <bookViews>
    <workbookView xWindow="-105" yWindow="-105" windowWidth="23250" windowHeight="13890"/>
  </bookViews>
  <sheets>
    <sheet name="Հաստիքացուցակ" sheetId="1" r:id="rId1"/>
  </sheets>
  <definedNames>
    <definedName name="_xlnm._FilterDatabase" localSheetId="0" hidden="1">Հաստիքացուցակ!$A$14:$C$410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27" i="1" l="1"/>
  <c r="C409" i="1" l="1"/>
  <c r="C216" i="1" l="1"/>
  <c r="C88" i="1"/>
  <c r="C360" i="1" l="1"/>
  <c r="C377" i="1" l="1"/>
  <c r="C372" i="1"/>
  <c r="C364" i="1"/>
  <c r="C350" i="1"/>
  <c r="C336" i="1"/>
  <c r="C332" i="1"/>
  <c r="C310" i="1"/>
  <c r="C296" i="1"/>
  <c r="C281" i="1"/>
  <c r="C277" i="1"/>
  <c r="C268" i="1"/>
  <c r="C264" i="1"/>
  <c r="C257" i="1"/>
  <c r="C249" i="1"/>
  <c r="C236" i="1"/>
  <c r="C227" i="1"/>
  <c r="C219" i="1"/>
  <c r="C208" i="1"/>
  <c r="C201" i="1"/>
  <c r="C196" i="1"/>
  <c r="C188" i="1"/>
  <c r="C183" i="1"/>
  <c r="C177" i="1"/>
  <c r="C173" i="1"/>
  <c r="C164" i="1"/>
  <c r="C152" i="1"/>
  <c r="C135" i="1"/>
  <c r="C127" i="1"/>
  <c r="C119" i="1"/>
  <c r="C100" i="1"/>
  <c r="C76" i="1"/>
  <c r="C67" i="1"/>
  <c r="C60" i="1"/>
  <c r="C51" i="1"/>
  <c r="C156" i="1"/>
  <c r="C41" i="1" l="1"/>
  <c r="C410" i="1" s="1"/>
</calcChain>
</file>

<file path=xl/sharedStrings.xml><?xml version="1.0" encoding="utf-8"?>
<sst xmlns="http://schemas.openxmlformats.org/spreadsheetml/2006/main" count="761" uniqueCount="625">
  <si>
    <t>Հավելված 2</t>
  </si>
  <si>
    <t>ՀՀ առողջապահության նախարարի</t>
  </si>
  <si>
    <t>ՀԱՍՏԻՔԱՑՈՒՑԱԿ</t>
  </si>
  <si>
    <t>(տարեթիվ)</t>
  </si>
  <si>
    <t>1</t>
  </si>
  <si>
    <t>1.1</t>
  </si>
  <si>
    <t>1.2</t>
  </si>
  <si>
    <t>1.3</t>
  </si>
  <si>
    <t>1.4</t>
  </si>
  <si>
    <t>1.6</t>
  </si>
  <si>
    <t>1.7</t>
  </si>
  <si>
    <t>2</t>
  </si>
  <si>
    <t>2.1</t>
  </si>
  <si>
    <t>2.2</t>
  </si>
  <si>
    <t>2.3</t>
  </si>
  <si>
    <t>2.4</t>
  </si>
  <si>
    <t>3</t>
  </si>
  <si>
    <t>Ստորաբաժանման/Պաշտոնի անվանումը</t>
  </si>
  <si>
    <t>Հ/Հ</t>
  </si>
  <si>
    <t>Ընդամենն ըստ ստորաբաժանման</t>
  </si>
  <si>
    <t>Ընդամենն ըստ կազմակեպության</t>
  </si>
  <si>
    <t>2025</t>
  </si>
  <si>
    <t>&lt;&lt; Գյումրու բժշկական կենտրոն&gt;&gt;ՓԲԸ</t>
  </si>
  <si>
    <t>1.8</t>
  </si>
  <si>
    <t>1.9</t>
  </si>
  <si>
    <t>1.10</t>
  </si>
  <si>
    <t>1.11</t>
  </si>
  <si>
    <t>1.12</t>
  </si>
  <si>
    <t>1.13</t>
  </si>
  <si>
    <t>1.14</t>
  </si>
  <si>
    <t>1.15</t>
  </si>
  <si>
    <t>2.5</t>
  </si>
  <si>
    <t>2.6</t>
  </si>
  <si>
    <t>2.7</t>
  </si>
  <si>
    <t>2.8</t>
  </si>
  <si>
    <t>Ընդունարանի պատասխանատու բժիշկ</t>
  </si>
  <si>
    <t>Ավագ բուժքույր</t>
  </si>
  <si>
    <t>Վիրակապարանի պատասխանատու բուժքույր ցերեկ.</t>
  </si>
  <si>
    <t>Բուժքույր ցերեկային</t>
  </si>
  <si>
    <t>Հերթապահ բուժքույր</t>
  </si>
  <si>
    <t>Վճարումների համակարգող</t>
  </si>
  <si>
    <t>Սանիտար ցերեկային</t>
  </si>
  <si>
    <t>Հերթապահ սանիտար</t>
  </si>
  <si>
    <r>
      <t>Անհետաձգելի բուժօգն</t>
    </r>
    <r>
      <rPr>
        <sz val="10"/>
        <color theme="1"/>
        <rFont val="Calibri"/>
        <family val="2"/>
        <scheme val="minor"/>
      </rPr>
      <t xml:space="preserve">. </t>
    </r>
    <r>
      <rPr>
        <sz val="10"/>
        <color theme="1"/>
        <rFont val="GHEA Grapalat"/>
        <family val="3"/>
      </rPr>
      <t>բլոկի պատասխանատու բուժքույր</t>
    </r>
  </si>
  <si>
    <t>3.1</t>
  </si>
  <si>
    <t>3.2</t>
  </si>
  <si>
    <t>3.3</t>
  </si>
  <si>
    <t>3.4</t>
  </si>
  <si>
    <t>3.5</t>
  </si>
  <si>
    <t>3.6</t>
  </si>
  <si>
    <t>3.7</t>
  </si>
  <si>
    <t>Բաժանմունքի վարիչ</t>
  </si>
  <si>
    <t>Սրտաբան ցերեկային</t>
  </si>
  <si>
    <t>Սրտաբան</t>
  </si>
  <si>
    <t>Բուժքույր մանիպուլյացիայի</t>
  </si>
  <si>
    <t>4</t>
  </si>
  <si>
    <t>4.1</t>
  </si>
  <si>
    <t>4.2</t>
  </si>
  <si>
    <t>4.3</t>
  </si>
  <si>
    <t>4.4</t>
  </si>
  <si>
    <t>Սրտաբան պատասխանատու</t>
  </si>
  <si>
    <t xml:space="preserve">Սրտաբան </t>
  </si>
  <si>
    <t>5</t>
  </si>
  <si>
    <t>5.1</t>
  </si>
  <si>
    <t>5.2</t>
  </si>
  <si>
    <t>5.3</t>
  </si>
  <si>
    <t>5.4</t>
  </si>
  <si>
    <t>5.5</t>
  </si>
  <si>
    <t>5.6</t>
  </si>
  <si>
    <t>5.7</t>
  </si>
  <si>
    <t>Ինվազիվ սրտաբանության ծառայության ղեկավար/ Ինվազիվ սրտաբան</t>
  </si>
  <si>
    <t>Ինվազիվ սրտաբան</t>
  </si>
  <si>
    <t>Բժշկի օգնական</t>
  </si>
  <si>
    <t>Պատասխանատու բուժքույր</t>
  </si>
  <si>
    <t>Բուժքույր</t>
  </si>
  <si>
    <t>Տեխնիկ-ինժիներ</t>
  </si>
  <si>
    <t>Սանիտար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</si>
  <si>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</si>
  <si>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</si>
  <si>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</si>
  <si>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</si>
  <si>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</si>
  <si>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</si>
  <si>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</si>
  <si>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</si>
  <si>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</si>
  <si>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</si>
  <si>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</si>
  <si>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Նեֆրոլոգ</t>
  </si>
  <si>
    <t>Թերապևտ</t>
  </si>
  <si>
    <t>Ռևմատոլոգ</t>
  </si>
  <si>
    <t>Ներզատաբան</t>
  </si>
  <si>
    <t>Գաստրոէնտերոլոգ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</si>
  <si>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</si>
  <si>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</si>
  <si>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</si>
  <si>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</si>
  <si>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</si>
  <si>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</si>
  <si>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</si>
  <si>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</si>
  <si>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</si>
  <si>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</si>
  <si>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</si>
  <si>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Ծառայության ղեկավար</t>
  </si>
  <si>
    <t>Նյարդաբան ցերեկային</t>
  </si>
  <si>
    <t>Նյարդաբան</t>
  </si>
  <si>
    <t>Կինեզոթերապիստ</t>
  </si>
  <si>
    <t>Բուժքույր պատասխանատու</t>
  </si>
  <si>
    <t>Սանիտար  ցերեկային</t>
  </si>
  <si>
    <t>8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</si>
  <si>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</si>
  <si>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</si>
  <si>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</si>
  <si>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</si>
  <si>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</si>
  <si>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</si>
  <si>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</si>
  <si>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</si>
  <si>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</si>
  <si>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</si>
  <si>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</si>
  <si>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</si>
  <si>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</si>
  <si>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</si>
  <si>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</si>
  <si>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</si>
  <si>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</si>
  <si>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Վիրաբույժ</t>
  </si>
  <si>
    <t>Նյարդավիրաբույժ</t>
  </si>
  <si>
    <t>Ներզատաբան վիրաբույժ</t>
  </si>
  <si>
    <t>Թորակալ վիրաբույժ</t>
  </si>
  <si>
    <t>Ակնաբույժ</t>
  </si>
  <si>
    <t>Պրոկտոլոգ</t>
  </si>
  <si>
    <t>Քիթ–կոկորդ-ականջաբան</t>
  </si>
  <si>
    <t>Օնկովիրաբույժ</t>
  </si>
  <si>
    <t>9</t>
  </si>
  <si>
    <t>9.1</t>
  </si>
  <si>
    <t>9.2</t>
  </si>
  <si>
    <t>9.3</t>
  </si>
  <si>
    <t>9.4</t>
  </si>
  <si>
    <t>9.5</t>
  </si>
  <si>
    <t>9.6</t>
  </si>
  <si>
    <t>Բժիշկ վնասվածքաբան</t>
  </si>
  <si>
    <t>10</t>
  </si>
  <si>
    <t>10.1</t>
  </si>
  <si>
    <t>10.2</t>
  </si>
  <si>
    <t>10.3</t>
  </si>
  <si>
    <t>10.4</t>
  </si>
  <si>
    <t>10.5</t>
  </si>
  <si>
    <t>10.6</t>
  </si>
  <si>
    <t>11</t>
  </si>
  <si>
    <t>Բժիշկ անեսթեզիոլոգ պատասխանատու</t>
  </si>
  <si>
    <t>Պատասխանատու բուժքույր անեսթեզիստուհի</t>
  </si>
  <si>
    <t>Բուժքույր անեսթեզիստուհի ցերեկային</t>
  </si>
  <si>
    <t>Հերթապահ բուժքույր անեսթեզիստուհի</t>
  </si>
  <si>
    <t>Վիրահատարանի բուժքույր նեղ մասնագիտության</t>
  </si>
  <si>
    <t>Վիրահատարանի բուժքույր /լապարասկոպ/</t>
  </si>
  <si>
    <t>Վիրահատարանի բուժքույր վնասվածքաբանական ցերեկային</t>
  </si>
  <si>
    <t>Վիրահատարանի hերթապահ բուժքույր վնասվածքաբանական</t>
  </si>
  <si>
    <t>Վիրահատարանի hերթապահ բուժքույր</t>
  </si>
  <si>
    <t>Վիրակապարանի բուժքույր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</si>
  <si>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</si>
  <si>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</si>
  <si>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</si>
  <si>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</si>
  <si>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</si>
  <si>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</si>
  <si>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</si>
  <si>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</si>
  <si>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</si>
  <si>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</si>
  <si>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</si>
  <si>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</si>
  <si>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</si>
  <si>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</si>
  <si>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</si>
  <si>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12</t>
  </si>
  <si>
    <t>12.1</t>
  </si>
  <si>
    <t>12.2</t>
  </si>
  <si>
    <t>13</t>
  </si>
  <si>
    <t>Բժիշկ</t>
  </si>
  <si>
    <t>Սարքավորումների ինժեներ</t>
  </si>
  <si>
    <t>13.1</t>
  </si>
  <si>
    <t>13.2</t>
  </si>
  <si>
    <t>13.3</t>
  </si>
  <si>
    <t>13.4</t>
  </si>
  <si>
    <t>13.5</t>
  </si>
  <si>
    <t>13.6</t>
  </si>
  <si>
    <t>14</t>
  </si>
  <si>
    <t>Բժիշկ վիճակագիր</t>
  </si>
  <si>
    <t>Հոգեբան</t>
  </si>
  <si>
    <t>Օպերատոր/գանձապահ</t>
  </si>
  <si>
    <t>Տնտեսուհի/արխիվավար</t>
  </si>
  <si>
    <t>14.1</t>
  </si>
  <si>
    <t>14.2</t>
  </si>
  <si>
    <t>14.3</t>
  </si>
  <si>
    <t>14.4</t>
  </si>
  <si>
    <t>14.5</t>
  </si>
  <si>
    <t>14.6</t>
  </si>
  <si>
    <t>14.7</t>
  </si>
  <si>
    <t>15</t>
  </si>
  <si>
    <t>Հերթապահ մանկաբարձուհի</t>
  </si>
  <si>
    <t>15.1</t>
  </si>
  <si>
    <t>15.2</t>
  </si>
  <si>
    <t>16</t>
  </si>
  <si>
    <t>Նեոնատոլոգ ծառայության պատասխանատու</t>
  </si>
  <si>
    <t>Նեոնատոլոգ</t>
  </si>
  <si>
    <t>Բուժքույր կրծքով կերակրման խորհրդատու</t>
  </si>
  <si>
    <t>16.1</t>
  </si>
  <si>
    <t>16.2</t>
  </si>
  <si>
    <t>16.3</t>
  </si>
  <si>
    <t>16.4</t>
  </si>
  <si>
    <t>17</t>
  </si>
  <si>
    <t>Մանկաբարձ գինեկոլոգ</t>
  </si>
  <si>
    <t>Ծնարանի սանիտար</t>
  </si>
  <si>
    <t>17.1</t>
  </si>
  <si>
    <t>17.2</t>
  </si>
  <si>
    <t>17.3</t>
  </si>
  <si>
    <t>18</t>
  </si>
  <si>
    <t>Բժիշկ օրդինատոր հղիության ախտաբանության</t>
  </si>
  <si>
    <t>18.1</t>
  </si>
  <si>
    <t>18.2</t>
  </si>
  <si>
    <t>18.3</t>
  </si>
  <si>
    <t>18.4</t>
  </si>
  <si>
    <t>18.5</t>
  </si>
  <si>
    <t>18.6</t>
  </si>
  <si>
    <t>19</t>
  </si>
  <si>
    <t>Բժիշկ ռեպրոդուկտոլոգ</t>
  </si>
  <si>
    <t>19.1</t>
  </si>
  <si>
    <t>19.2</t>
  </si>
  <si>
    <t>19.3</t>
  </si>
  <si>
    <t>20</t>
  </si>
  <si>
    <t>Հերթապահ բուժքույր վիրահատարանի</t>
  </si>
  <si>
    <t>Վիրահատարանի սանիտար ցերեկային</t>
  </si>
  <si>
    <t>20.1</t>
  </si>
  <si>
    <t>20.2</t>
  </si>
  <si>
    <t>20.3</t>
  </si>
  <si>
    <t>20.4</t>
  </si>
  <si>
    <t>20.5</t>
  </si>
  <si>
    <t>21</t>
  </si>
  <si>
    <t>Սոնոգրաֆիստ</t>
  </si>
  <si>
    <t>Մանկական սրտաբան, ֆետալ ԷԽՈ-ՍԳ բժիշկ</t>
  </si>
  <si>
    <t>Դեռահասների կաբինետի բժիշկ</t>
  </si>
  <si>
    <t>Բուժքույր կ/կ</t>
  </si>
  <si>
    <t>Մատենավար</t>
  </si>
  <si>
    <t>Մանկաբարձուհի հ/հ</t>
  </si>
  <si>
    <t>21.1</t>
  </si>
  <si>
    <t>21.2</t>
  </si>
  <si>
    <t>21.3</t>
  </si>
  <si>
    <t>21.4</t>
  </si>
  <si>
    <t>21.5</t>
  </si>
  <si>
    <t>21.6</t>
  </si>
  <si>
    <t>22</t>
  </si>
  <si>
    <t>22.1</t>
  </si>
  <si>
    <t>23</t>
  </si>
  <si>
    <t>23.1</t>
  </si>
  <si>
    <t>23.3</t>
  </si>
  <si>
    <t>23.4</t>
  </si>
  <si>
    <t>23.5</t>
  </si>
  <si>
    <t>23.6</t>
  </si>
  <si>
    <t>24</t>
  </si>
  <si>
    <t>Մանկաբույժ</t>
  </si>
  <si>
    <t>24.1</t>
  </si>
  <si>
    <t>24.2</t>
  </si>
  <si>
    <t>24.3</t>
  </si>
  <si>
    <t>24.4</t>
  </si>
  <si>
    <t>24.5</t>
  </si>
  <si>
    <t>24.6</t>
  </si>
  <si>
    <t>24.7</t>
  </si>
  <si>
    <t>35</t>
  </si>
  <si>
    <t>25</t>
  </si>
  <si>
    <t>25.1</t>
  </si>
  <si>
    <t>25.2</t>
  </si>
  <si>
    <t>Վնասվածքաբան</t>
  </si>
  <si>
    <t>Քիթ-կոկորդ-ականջաբան</t>
  </si>
  <si>
    <t>Քիթ-կոկորդ-ականջաբանի բուժքույր</t>
  </si>
  <si>
    <t>25.3</t>
  </si>
  <si>
    <t>25.4</t>
  </si>
  <si>
    <t>25.5</t>
  </si>
  <si>
    <t>25.6</t>
  </si>
  <si>
    <t>25.7</t>
  </si>
  <si>
    <t>25.8</t>
  </si>
  <si>
    <t>25.9</t>
  </si>
  <si>
    <t>25.10</t>
  </si>
  <si>
    <t>25.11</t>
  </si>
  <si>
    <t>26</t>
  </si>
  <si>
    <t>Բժիշկ անեսթեզիոլոգ</t>
  </si>
  <si>
    <t>Բուժքույր անեսթեզիստուհի</t>
  </si>
  <si>
    <t>Վիրահատարանի բուժքույր</t>
  </si>
  <si>
    <t>26.1</t>
  </si>
  <si>
    <t>26.2</t>
  </si>
  <si>
    <t>26.3</t>
  </si>
  <si>
    <t>26.4</t>
  </si>
  <si>
    <t>26.5</t>
  </si>
  <si>
    <t>26.6</t>
  </si>
  <si>
    <t>27</t>
  </si>
  <si>
    <t>Բաժանմունքի  վարիչ</t>
  </si>
  <si>
    <t>Անեսթեզիոլոգ-ռեանիմատոլոգ</t>
  </si>
  <si>
    <t>Բուժքույր վերակենդանացման մանկական</t>
  </si>
  <si>
    <t>Սանիտար վերակենդանացման մանկական</t>
  </si>
  <si>
    <t>27.1</t>
  </si>
  <si>
    <t>27.2</t>
  </si>
  <si>
    <t>27.3</t>
  </si>
  <si>
    <t>27.4</t>
  </si>
  <si>
    <t>27.5</t>
  </si>
  <si>
    <t>28</t>
  </si>
  <si>
    <t>Բժիշկ էնդոկրինոլոգ</t>
  </si>
  <si>
    <t>Էնդոկրին դիսպանսեր ծառայության բուժքույր</t>
  </si>
  <si>
    <t>28.1</t>
  </si>
  <si>
    <t>28.2</t>
  </si>
  <si>
    <t>29</t>
  </si>
  <si>
    <t xml:space="preserve">Բժիշկ վարակաբան </t>
  </si>
  <si>
    <t>29.1</t>
  </si>
  <si>
    <t>29.2</t>
  </si>
  <si>
    <t>29.3</t>
  </si>
  <si>
    <t>29.4</t>
  </si>
  <si>
    <t>29.5</t>
  </si>
  <si>
    <t>29.6</t>
  </si>
  <si>
    <t>29.7</t>
  </si>
  <si>
    <t>30</t>
  </si>
  <si>
    <t>30.1</t>
  </si>
  <si>
    <t>30.2</t>
  </si>
  <si>
    <t>31</t>
  </si>
  <si>
    <t xml:space="preserve">Լաբորատորիայի վարիչ /կենսաքիմիական/ </t>
  </si>
  <si>
    <t xml:space="preserve">Բժիշկ լաբորանտ կենսաքիմիական </t>
  </si>
  <si>
    <t>Բժիշկ լաբորանտ կլինիկական</t>
  </si>
  <si>
    <t>Բժիշկ լաբորանտ իմունոլոգիական</t>
  </si>
  <si>
    <t>Բժիշկ լաբորանտ սեռոլոգ</t>
  </si>
  <si>
    <t>Բժիշկ մանրէաբան</t>
  </si>
  <si>
    <t>Բուժքույր լաբորանտ ցերեկային</t>
  </si>
  <si>
    <t>Մանրէաբանական լաբորատորիայի բուժքույր լաբորանտ</t>
  </si>
  <si>
    <t>Իմունալոգիական լանորատորիայի բուժքույր լաբորանտ</t>
  </si>
  <si>
    <t>Բուժքույր լաբորանտ /հերթապահ/</t>
  </si>
  <si>
    <t xml:space="preserve">Սանիտար լաբորատորիայի ցերեկային  </t>
  </si>
  <si>
    <t xml:space="preserve">Սանիտար մանրէաբանական լաբորատորիայի </t>
  </si>
  <si>
    <t>31.1</t>
  </si>
  <si>
    <t>31.2</t>
  </si>
  <si>
    <t>31.3</t>
  </si>
  <si>
    <t>31.4</t>
  </si>
  <si>
    <t>31.5</t>
  </si>
  <si>
    <t>31.6</t>
  </si>
  <si>
    <t>31.7</t>
  </si>
  <si>
    <t>31.8</t>
  </si>
  <si>
    <t>31.9</t>
  </si>
  <si>
    <t>31.10</t>
  </si>
  <si>
    <t>31.11</t>
  </si>
  <si>
    <t>31.12</t>
  </si>
  <si>
    <t>32</t>
  </si>
  <si>
    <t>Բժիշկ սոնոգրաֆիստ</t>
  </si>
  <si>
    <t>Բժիշկ դենսիտոմետրիայի</t>
  </si>
  <si>
    <t>Բժիշկ դուպլեքսի</t>
  </si>
  <si>
    <t>Բժիշկ ռենտգենոլոգ</t>
  </si>
  <si>
    <t>Բժիշկ համակարգչային տոմոգրաֆիայի</t>
  </si>
  <si>
    <t>Ռենտգեն լաբորանտ ցերեկային</t>
  </si>
  <si>
    <t>Ռենտգեն լաբորանտ</t>
  </si>
  <si>
    <t>Բուժքույր սոնոգրաֆիայի</t>
  </si>
  <si>
    <t>Բուժքույր դենսիտոմետրիայի կաբինետի</t>
  </si>
  <si>
    <t xml:space="preserve">ՀՏ Օպերատոր </t>
  </si>
  <si>
    <t>Բուժքույր դուպլեքս կաբինետի</t>
  </si>
  <si>
    <t>Սանիտար ճառագայթային ախտորոշման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</si>
  <si>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</si>
  <si>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</si>
  <si>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</si>
  <si>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</si>
  <si>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</si>
  <si>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</si>
  <si>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</si>
  <si>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</si>
  <si>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</si>
  <si>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</si>
  <si>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</si>
  <si>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</si>
  <si>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33</t>
  </si>
  <si>
    <t>Բժիշկ տրեդմիլ, էլեկտրասրտագրության, էխոկարդիո. հետազոտության</t>
  </si>
  <si>
    <t>Բժիշկ էնդոսկոպիայի, կոլոնոսկոպիայի</t>
  </si>
  <si>
    <t>Բժիշկ էլեկտրոէնցեֆալոգրաֆիայի</t>
  </si>
  <si>
    <t>Բժիշկ ԷՆՄԳ</t>
  </si>
  <si>
    <t>Մաշկաբան</t>
  </si>
  <si>
    <t>Սեքսոպաթոլոգ</t>
  </si>
  <si>
    <t>Բուժքույր էլեկտրասրտագրության</t>
  </si>
  <si>
    <t>Բուժքույր էնդոսկոպիայի,կոլոնոսկոպիայի</t>
  </si>
  <si>
    <t>Բուժքույր տրեդմիլ,  էխոկարդիոգրաֆիայի, էլեկտրասրտագրության</t>
  </si>
  <si>
    <t>Բուժքույր էլեկտրոէնցեֆալոգրաֆիայի և ԷՆՄԳ</t>
  </si>
  <si>
    <t>Բուժքույր տեղեկատու</t>
  </si>
  <si>
    <t>Նեղ մասնագիտական կաբինետների բուժքույրեր /նյարդաբանական, վիրաբուժական, անոթային,  քիթ-կոկորդ, թերապևտիկ-սրտաբանական, նյարդավիրաբուժական /</t>
  </si>
  <si>
    <t>Բուժքույր ակնաբուժ.խորհրդատվական կաբինետի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</si>
  <si>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</si>
  <si>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</si>
  <si>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</si>
  <si>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</si>
  <si>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</si>
  <si>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</si>
  <si>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</si>
  <si>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</si>
  <si>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</si>
  <si>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33.10</t>
  </si>
  <si>
    <t>33.11</t>
  </si>
  <si>
    <t>33.12</t>
  </si>
  <si>
    <t>33.13</t>
  </si>
  <si>
    <t>33.14</t>
  </si>
  <si>
    <t>33.15</t>
  </si>
  <si>
    <t>34</t>
  </si>
  <si>
    <t>Ախտահանման ծառայության բուժքույր</t>
  </si>
  <si>
    <t>34.1</t>
  </si>
  <si>
    <t>34.2</t>
  </si>
  <si>
    <t>34.3</t>
  </si>
  <si>
    <t>Դեղագործ</t>
  </si>
  <si>
    <t>35.1</t>
  </si>
  <si>
    <t>35.2</t>
  </si>
  <si>
    <t>36</t>
  </si>
  <si>
    <t>Բժիշկ վերականգնողաբան</t>
  </si>
  <si>
    <t>Կինեզոթերապիստ/մանկական/</t>
  </si>
  <si>
    <t>Ֆիզոթերապևտ</t>
  </si>
  <si>
    <t>Բուժքույր /մերսող/</t>
  </si>
  <si>
    <t>Ֆիզոթերապիստ</t>
  </si>
  <si>
    <t>Լոգոպեդ</t>
  </si>
  <si>
    <t>Էրգոթերապիստ</t>
  </si>
  <si>
    <t>Մանկական հատուկ հոգեբան</t>
  </si>
  <si>
    <t>Սուրդոթերապիստ</t>
  </si>
  <si>
    <t>Հատուկ մանկավարժ</t>
  </si>
  <si>
    <t>36.1</t>
  </si>
  <si>
    <t>36.2</t>
  </si>
  <si>
    <t>36.3</t>
  </si>
  <si>
    <t>36.4</t>
  </si>
  <si>
    <t>36.5</t>
  </si>
  <si>
    <t>36.6</t>
  </si>
  <si>
    <t>36.7</t>
  </si>
  <si>
    <t>36.8</t>
  </si>
  <si>
    <t>36.9</t>
  </si>
  <si>
    <t>36.10</t>
  </si>
  <si>
    <t>36.11</t>
  </si>
  <si>
    <t>36.12</t>
  </si>
  <si>
    <t>37</t>
  </si>
  <si>
    <t>Ախտաբանաանատոմ/հյուսվածքաբան</t>
  </si>
  <si>
    <t>Բժիշկ բջջաբան</t>
  </si>
  <si>
    <t>Օպերատոր</t>
  </si>
  <si>
    <t>Ավագ լաբորանտ</t>
  </si>
  <si>
    <t>Պաթոլոգոանատոմիական բաժանմունքի լաբորանտ</t>
  </si>
  <si>
    <t>Սանիտար/դիահերձող</t>
  </si>
  <si>
    <t>37.1</t>
  </si>
  <si>
    <t>37.2</t>
  </si>
  <si>
    <t>37.3</t>
  </si>
  <si>
    <t>37.4</t>
  </si>
  <si>
    <t>37.5</t>
  </si>
  <si>
    <t>37.6</t>
  </si>
  <si>
    <t>37.7</t>
  </si>
  <si>
    <t>37.8</t>
  </si>
  <si>
    <t>38</t>
  </si>
  <si>
    <t>Ուռուցքաբան</t>
  </si>
  <si>
    <t xml:space="preserve">Բուժքույր </t>
  </si>
  <si>
    <t>38.1</t>
  </si>
  <si>
    <t>38.2</t>
  </si>
  <si>
    <t>39</t>
  </si>
  <si>
    <t>Հեմատոլոգ</t>
  </si>
  <si>
    <t>39.1</t>
  </si>
  <si>
    <t>39.2</t>
  </si>
  <si>
    <t>39.3</t>
  </si>
  <si>
    <t>39.4</t>
  </si>
  <si>
    <t>39.5</t>
  </si>
  <si>
    <t>39.6</t>
  </si>
  <si>
    <t>Արտաքին կապերի, հասարակայնության հետ հարցերի և բուժաշխատողների շարունակական վերապատրաստումների ուսումնակրթական բաժին</t>
  </si>
  <si>
    <t>40</t>
  </si>
  <si>
    <t>40.1</t>
  </si>
  <si>
    <t>40.2</t>
  </si>
  <si>
    <t>Բաժնի պետ</t>
  </si>
  <si>
    <t>Ուսումնական մասի ղեկավար</t>
  </si>
  <si>
    <t>Հասարակայնության հետ հարցերիհամակարգող</t>
  </si>
  <si>
    <t>40.3</t>
  </si>
  <si>
    <t>41</t>
  </si>
  <si>
    <t>Սպասարկող անձնակազմ</t>
  </si>
  <si>
    <t>Տնտեսվար</t>
  </si>
  <si>
    <t>Մանկաբարձագինեկոլոգիական բաժանմունքի տնտեսական մասի սպասարկող</t>
  </si>
  <si>
    <t>Կրտսեր բուժքանձնակազմի աշխատանքների վերահսկման պատասխանատու</t>
  </si>
  <si>
    <t>Պահեստապետ</t>
  </si>
  <si>
    <t>Էներգետիկ</t>
  </si>
  <si>
    <t>Ցանցային ադմինիստրատոր</t>
  </si>
  <si>
    <t>Ցանցային ադմինիստրատոր/ տնտեսական սպասարկող</t>
  </si>
  <si>
    <t>Էլեկտրիկ</t>
  </si>
  <si>
    <t>Վարորդ</t>
  </si>
  <si>
    <t>Վարորդ շտապ բուժօգնության մեքենայի</t>
  </si>
  <si>
    <t>Ջրմուղագործ-կոյուղագործ</t>
  </si>
  <si>
    <t>Այգեգործ</t>
  </si>
  <si>
    <t>Բանվոր</t>
  </si>
  <si>
    <t>Բակապահ բանվոր</t>
  </si>
  <si>
    <t>Բակի հավաքարար</t>
  </si>
  <si>
    <t>Լվացքատան աշխատանքների սանիտարական պահպանման պատասխանատու / Լվացարար</t>
  </si>
  <si>
    <t>Լվացարար</t>
  </si>
  <si>
    <t>Լվացք տեսակավորող</t>
  </si>
  <si>
    <t>Լվացող-արդուկող</t>
  </si>
  <si>
    <t>Հնոցապան</t>
  </si>
  <si>
    <t>Մեքենասարքավորումների սպասարկող</t>
  </si>
  <si>
    <t>Անվտանգության աշխատակից /պատասխանատու/</t>
  </si>
  <si>
    <t>Հյուսն/Փականագործ</t>
  </si>
  <si>
    <t>Տնտեսական սպասարկող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</si>
  <si>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</si>
  <si>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</si>
  <si>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</si>
  <si>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</si>
  <si>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</si>
  <si>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</si>
  <si>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</si>
  <si>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</si>
  <si>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</si>
  <si>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</si>
  <si>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</si>
  <si>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</si>
  <si>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41.13</t>
  </si>
  <si>
    <t>41.14</t>
  </si>
  <si>
    <t>41.15</t>
  </si>
  <si>
    <t>41.16</t>
  </si>
  <si>
    <t>41.17</t>
  </si>
  <si>
    <t>41.18</t>
  </si>
  <si>
    <t>41.19</t>
  </si>
  <si>
    <t>41.20</t>
  </si>
  <si>
    <t>41.21</t>
  </si>
  <si>
    <t>41.22</t>
  </si>
  <si>
    <t>41.23</t>
  </si>
  <si>
    <t>41.24</t>
  </si>
  <si>
    <t>41.25</t>
  </si>
  <si>
    <t>41.26</t>
  </si>
  <si>
    <t>41.27</t>
  </si>
  <si>
    <t>41.28</t>
  </si>
  <si>
    <t>41.29</t>
  </si>
  <si>
    <t>41.30</t>
  </si>
  <si>
    <t xml:space="preserve">Տնօրենի տեղակալ </t>
  </si>
  <si>
    <t>Տնօրեն</t>
  </si>
  <si>
    <t>Վարչական մաս</t>
  </si>
  <si>
    <t>Հաշվապահական հաշվառման բաժին</t>
  </si>
  <si>
    <t>Գլխավոր հաշվապահ</t>
  </si>
  <si>
    <t>Հաշվապահ</t>
  </si>
  <si>
    <t>1.16</t>
  </si>
  <si>
    <t>1.18</t>
  </si>
  <si>
    <t>1.20</t>
  </si>
  <si>
    <t>1.5</t>
  </si>
  <si>
    <t>Ֆինանսատնտեսագիտական բաժին</t>
  </si>
  <si>
    <t xml:space="preserve">Ավագ տնտեսագետ </t>
  </si>
  <si>
    <t>Տնտեսագետ</t>
  </si>
  <si>
    <t>Տնտեսագետ-վիճակագիր</t>
  </si>
  <si>
    <t>Գնումներ համակարգող</t>
  </si>
  <si>
    <t>Մարդկային ռեսուրսների կառավարման բաժին</t>
  </si>
  <si>
    <t>Գլխավոր բուժքույր</t>
  </si>
  <si>
    <t>1.17</t>
  </si>
  <si>
    <t>1.19</t>
  </si>
  <si>
    <t>1.21</t>
  </si>
  <si>
    <t>Իրավաբան</t>
  </si>
  <si>
    <t>Արխիվավար</t>
  </si>
  <si>
    <t>Մատուցվող բժշկական ծառայությունների պայմանագրերի համակարգող</t>
  </si>
  <si>
    <t>Պետական առողջապահական ծրագրերի համակարգման բաժին</t>
  </si>
  <si>
    <t>Մուտքագրող օպերատոր</t>
  </si>
  <si>
    <t>Ֆինանսական վերլուծությունների համակարգող</t>
  </si>
  <si>
    <t xml:space="preserve">Պաթոլոգոանատոմիական բաժանմունք </t>
  </si>
  <si>
    <t xml:space="preserve">Ուռուցքաբանական բաժանմունք-Դիսպանսեր ծառայություն </t>
  </si>
  <si>
    <t>Ֆինանսատնտեսական բաժնի պետ</t>
  </si>
  <si>
    <t>Մարդկային ռեսուրսների կառավարման բաժնի պետ</t>
  </si>
  <si>
    <t>Մարդկային ռեսուրսների կառավարման մասնագետ</t>
  </si>
  <si>
    <t>Պետական առողջապահական ծրագրերի համակարգման բաժնի պետ</t>
  </si>
  <si>
    <t>Էպիկրիզների տրամադրման և անաշխատունակության թերթիկների լրացման  աշխատակից</t>
  </si>
  <si>
    <t>Ընդունարան և անհետաձգելի բուժօգնության ծառայություն</t>
  </si>
  <si>
    <t xml:space="preserve">Սրտաբանական ինտենսիվ թերապիայի ծառայություն </t>
  </si>
  <si>
    <t>Ինժեներ</t>
  </si>
  <si>
    <t>Ուռուցքաբանական բաժանմունքի պատասխանատու բուժքույր</t>
  </si>
  <si>
    <t xml:space="preserve">Լաբորատորիա </t>
  </si>
  <si>
    <t>Մանկաբարձ-գինեկոլոգ</t>
  </si>
  <si>
    <t>Քիմիաթերապևտ</t>
  </si>
  <si>
    <t>Ինտերվենցիոն սրտաբանության ծառայություն</t>
  </si>
  <si>
    <t>Oնկոհեմատոլոգ</t>
  </si>
  <si>
    <t>Օնկոգինեկոլոգ</t>
  </si>
  <si>
    <t>Սրտաբանական բաժանմունք (50 մահճակալ)</t>
  </si>
  <si>
    <t>Թերապևտիկ բաժանմունք(50 մահճակալ)</t>
  </si>
  <si>
    <t>Վիրաբուժական բաժանմունք ( 50 մահճակալ)</t>
  </si>
  <si>
    <t>Վնասվածքաբանական /Օրթոպեդիկ /վիրաբուժության բաժանմունք ( 50 մահճակալ)</t>
  </si>
  <si>
    <t>Վերակենդանացման բաժանմունք(14 մահճակալ)</t>
  </si>
  <si>
    <t>Վիրահատական բլոկ</t>
  </si>
  <si>
    <t xml:space="preserve">Հետ վիրահատական սենյակ </t>
  </si>
  <si>
    <t>Ուռուցքաբանական բաժանմունք-Քիմիաթերապիայի ծառայություն (12 մահճակալ)</t>
  </si>
  <si>
    <t>Վերականգնողական ծառայություն</t>
  </si>
  <si>
    <t xml:space="preserve">Ներհիվանդանոցային դեղատուն </t>
  </si>
  <si>
    <t xml:space="preserve">Ճառագայթային ախտորոշիչ բաժին </t>
  </si>
  <si>
    <t xml:space="preserve">Տեղեկատվական–խորհրդատվական կենտրոն </t>
  </si>
  <si>
    <t xml:space="preserve">Լաբորատոր-գործիքային, տեղեկատվական և ճառագայթային ախտորոշիչ ծառայություն </t>
  </si>
  <si>
    <t>Լաբորատոր-գործիքային, տեղեկատվական և ճառագայթային ախտորոշիչ ծառ. ղեկավար</t>
  </si>
  <si>
    <t>Լաբորատոր-գործիքային, տեղեկատվական և ճառագայթային ախտորոշիչ ծառ. ավագ բուժքույր</t>
  </si>
  <si>
    <t>Անոթային վիրաբույժ</t>
  </si>
  <si>
    <t>Դիմածնոտային վիրաբույժ</t>
  </si>
  <si>
    <t>Պլաստիկ վիրաբույժ</t>
  </si>
  <si>
    <t>Հեմոդիալիզի բաժանմունք ( 16 մահճակալ)</t>
  </si>
  <si>
    <t>Մանկաբարձագինեկոլոգիական բաժանմունք (50 մահճակալ)</t>
  </si>
  <si>
    <t xml:space="preserve">Ընդունարան </t>
  </si>
  <si>
    <t>Նորածնային ծառայություն</t>
  </si>
  <si>
    <t xml:space="preserve">Ծննդաբերական և հետծննդյան խնամքի ծառայություն </t>
  </si>
  <si>
    <t>Գինեկոլոգիական ծառայություն</t>
  </si>
  <si>
    <t>Վերարտադրողական առողջության ծառայություն</t>
  </si>
  <si>
    <t xml:space="preserve">Վիրահատարան </t>
  </si>
  <si>
    <t xml:space="preserve">Համաճարակաբանական և ախտահանման ծառայություն </t>
  </si>
  <si>
    <t>Ինֆեկցիոն բաժանմունք (40 մահճակալ)</t>
  </si>
  <si>
    <t xml:space="preserve">Էնդոկրին դիսպանսեր ծառայություն ըստ ազգաբնակչության </t>
  </si>
  <si>
    <t>Մանկական վերակենդանացման բաժանմունք (10 մահճակալ)</t>
  </si>
  <si>
    <t xml:space="preserve">Մանկական վիրահատական բլոկ </t>
  </si>
  <si>
    <t>Մանկական վիրաբուժական բաժանմունք( 35 մահճակալ)</t>
  </si>
  <si>
    <t>Մանկաբուժական (սոմատիկ) բաժանմունք (35 մահճակալ)</t>
  </si>
  <si>
    <t xml:space="preserve">Ավստրիական մանկական բաժանմունք </t>
  </si>
  <si>
    <t>Նորմալ ընթացող և բարձր ռիսկի խմբի հղիների պերինաթալ հսկողության բաժին (կանանց կոնսուլտացիա)</t>
  </si>
  <si>
    <t>Բուժքույր համաճարակաբան</t>
  </si>
  <si>
    <t>Բժիշկ համաճարակաբան</t>
  </si>
  <si>
    <t>Բժիշկ ռեանիմատոլոգ</t>
  </si>
  <si>
    <t>Բժիշկ անեսթեզիոլոգ ցերեկային</t>
  </si>
  <si>
    <t>Նյարդաբանական ծառայություն (ինսուլտի ծրագիր)(20 մահճակալ)</t>
  </si>
  <si>
    <t>Թթվածնային համակարգի պատասխանատու</t>
  </si>
  <si>
    <t>Թթվածնային համակարգի սպասարկող</t>
  </si>
  <si>
    <t>Հերթապահ անվտանգության աշխատակից</t>
  </si>
  <si>
    <t>Անվտանգության աշխատակից /ցերեկային/</t>
  </si>
  <si>
    <t>Բուժքույր ցերեկային ընդունարանի</t>
  </si>
  <si>
    <t>Հաստիքների թիվ ընդունված</t>
  </si>
  <si>
    <t>4.5</t>
  </si>
  <si>
    <t>Գնումներ համակարգող պատասխանատու</t>
  </si>
  <si>
    <t>Ուրոլոգ</t>
  </si>
  <si>
    <t>Ծննդաբերական և հետծննդյան խնամքի մանկաբարձուհի</t>
  </si>
  <si>
    <t>Դեղատան վարիչ (Դեղագետ)</t>
  </si>
  <si>
    <t>31.13</t>
  </si>
  <si>
    <t>23.2</t>
  </si>
  <si>
    <t>թիվ 5203 - Ա  հրամանի</t>
  </si>
  <si>
    <t xml:space="preserve">                   « 27 »   օգոստոս   2025թ.</t>
  </si>
  <si>
    <t>« 23 »   հուլիսի  2025թ.</t>
  </si>
  <si>
    <t>թիվ  4493 - Ա  հրամանի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</si>
</sst>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_ ;[Red]\-#,##0.0\ "/>
    <numFmt numFmtId="166" formatCode="#,##0.0"/>
    <numFmt numFmtId="167" formatCode="0.0"/>
    <numFmt numFmtId="168" formatCode="0.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name val="GHEA Grapalat"/>
      <family val="3"/>
    </font>
    <font>
      <sz val="9"/>
      <color theme="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9"/>
      <name val="GHEA Grapalat"/>
      <family val="3"/>
    </font>
    <font>
      <b/>
      <i/>
      <sz val="9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Calibri"/>
      <family val="2"/>
      <scheme val="minor"/>
    </font>
    <font>
      <b/>
      <i/>
      <sz val="10"/>
      <color theme="1"/>
      <name val="GHEA Grapalat"/>
      <family val="3"/>
    </font>
    <font>
      <b/>
      <sz val="10"/>
      <color theme="1"/>
      <name val="GHEA Grapalat"/>
      <family val="3"/>
    </font>
    <font>
      <sz val="10"/>
      <name val="GHEA Grapalat"/>
      <family val="3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3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7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166" fontId="4" fillId="0" borderId="2" xfId="0" applyNumberFormat="1" applyFont="1" applyFill="1" applyBorder="1" applyAlignment="1">
      <alignment horizontal="left" vertical="center"/>
    </xf>
    <xf numFmtId="167" fontId="4" fillId="0" borderId="2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167" fontId="8" fillId="0" borderId="2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8" fillId="0" borderId="2" xfId="0" applyFont="1" applyBorder="1"/>
    <xf numFmtId="0" fontId="8" fillId="0" borderId="2" xfId="0" applyFont="1" applyBorder="1" applyAlignment="1">
      <alignment horizontal="right" vertical="center"/>
    </xf>
    <xf numFmtId="0" fontId="6" fillId="3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167" fontId="8" fillId="0" borderId="2" xfId="0" applyNumberFormat="1" applyFont="1" applyFill="1" applyBorder="1" applyAlignment="1">
      <alignment horizontal="right" vertical="center"/>
    </xf>
    <xf numFmtId="167" fontId="12" fillId="0" borderId="2" xfId="0" applyNumberFormat="1" applyFont="1" applyFill="1" applyBorder="1" applyAlignment="1">
      <alignment horizontal="right" vertical="center"/>
    </xf>
    <xf numFmtId="167" fontId="8" fillId="0" borderId="2" xfId="0" applyNumberFormat="1" applyFont="1" applyFill="1" applyBorder="1" applyAlignment="1">
      <alignment horizontal="right" vertical="center" wrapText="1"/>
    </xf>
    <xf numFmtId="49" fontId="3" fillId="0" borderId="0" xfId="0" applyNumberFormat="1" applyFont="1"/>
    <xf numFmtId="2" fontId="8" fillId="0" borderId="2" xfId="0" applyNumberFormat="1" applyFont="1" applyBorder="1" applyAlignment="1">
      <alignment horizontal="right" vertical="center"/>
    </xf>
    <xf numFmtId="168" fontId="3" fillId="0" borderId="0" xfId="0" applyNumberFormat="1" applyFont="1"/>
    <xf numFmtId="2" fontId="8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2" fontId="8" fillId="0" borderId="2" xfId="0" applyNumberFormat="1" applyFont="1" applyFill="1" applyBorder="1" applyAlignment="1">
      <alignment horizontal="right" vertical="center"/>
    </xf>
    <xf numFmtId="164" fontId="6" fillId="3" borderId="2" xfId="2" applyFont="1" applyFill="1" applyBorder="1" applyAlignment="1">
      <alignment horizontal="center" vertical="center"/>
    </xf>
    <xf numFmtId="164" fontId="6" fillId="3" borderId="2" xfId="2" applyFont="1" applyFill="1" applyBorder="1" applyAlignment="1">
      <alignment horizontal="center"/>
    </xf>
    <xf numFmtId="164" fontId="10" fillId="3" borderId="2" xfId="2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4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65" fontId="2" fillId="0" borderId="3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1"/>
  <sheetViews>
    <sheetView tabSelected="1" zoomScaleNormal="100" workbookViewId="0">
      <selection activeCell="F15" sqref="F15"/>
    </sheetView>
  </sheetViews>
  <sheetFormatPr defaultColWidth="9.140625" defaultRowHeight="13.5" x14ac:dyDescent="0.25"/>
  <cols>
    <col min="1" max="1" width="7.140625" style="1" customWidth="1"/>
    <col min="2" max="2" width="82.85546875" style="1" customWidth="1"/>
    <col min="3" max="3" width="14.5703125" style="1" customWidth="1"/>
    <col min="4" max="5" width="9.140625" style="1"/>
    <col min="6" max="6" width="75.85546875" style="1" customWidth="1"/>
    <col min="7" max="16384" width="9.140625" style="1"/>
  </cols>
  <sheetData>
    <row r="1" spans="1:3" s="29" customFormat="1" x14ac:dyDescent="0.25">
      <c r="A1" s="47" t="s">
        <v>0</v>
      </c>
      <c r="B1" s="48"/>
      <c r="C1" s="49"/>
    </row>
    <row r="2" spans="1:3" s="29" customFormat="1" x14ac:dyDescent="0.25">
      <c r="A2" s="41" t="s">
        <v>1</v>
      </c>
      <c r="B2" s="42"/>
      <c r="C2" s="43"/>
    </row>
    <row r="3" spans="1:3" s="29" customFormat="1" x14ac:dyDescent="0.25">
      <c r="A3" s="41" t="s">
        <v>622</v>
      </c>
      <c r="B3" s="42"/>
      <c r="C3" s="43"/>
    </row>
    <row r="4" spans="1:3" s="29" customFormat="1" x14ac:dyDescent="0.25">
      <c r="A4" s="44" t="s">
        <v>621</v>
      </c>
      <c r="B4" s="45"/>
      <c r="C4" s="46"/>
    </row>
    <row r="5" spans="1:3" s="29" customFormat="1" x14ac:dyDescent="0.25">
      <c r="A5" s="47" t="s">
        <v>0</v>
      </c>
      <c r="B5" s="48"/>
      <c r="C5" s="49"/>
    </row>
    <row r="6" spans="1:3" s="29" customFormat="1" x14ac:dyDescent="0.25">
      <c r="A6" s="41" t="s">
        <v>1</v>
      </c>
      <c r="B6" s="42"/>
      <c r="C6" s="43"/>
    </row>
    <row r="7" spans="1:3" s="29" customFormat="1" x14ac:dyDescent="0.25">
      <c r="A7" s="41" t="s">
        <v>623</v>
      </c>
      <c r="B7" s="42"/>
      <c r="C7" s="43"/>
    </row>
    <row r="8" spans="1:3" s="29" customFormat="1" x14ac:dyDescent="0.25">
      <c r="A8" s="44" t="s">
        <v>624</v>
      </c>
      <c r="B8" s="45"/>
      <c r="C8" s="46"/>
    </row>
    <row r="9" spans="1:3" x14ac:dyDescent="0.25">
      <c r="A9" s="30" t="s">
        <v>2</v>
      </c>
      <c r="B9" s="31"/>
      <c r="C9" s="31"/>
    </row>
    <row r="10" spans="1:3" x14ac:dyDescent="0.25">
      <c r="A10" s="33"/>
      <c r="B10" s="34"/>
      <c r="C10" s="34"/>
    </row>
    <row r="11" spans="1:3" ht="15" customHeight="1" x14ac:dyDescent="0.25">
      <c r="A11" s="35" t="s">
        <v>22</v>
      </c>
      <c r="B11" s="36"/>
      <c r="C11" s="36"/>
    </row>
    <row r="12" spans="1:3" x14ac:dyDescent="0.25">
      <c r="A12" s="37" t="s">
        <v>21</v>
      </c>
      <c r="B12" s="38"/>
      <c r="C12" s="38"/>
    </row>
    <row r="13" spans="1:3" ht="13.5" customHeight="1" x14ac:dyDescent="0.25">
      <c r="A13" s="39" t="s">
        <v>3</v>
      </c>
      <c r="B13" s="40"/>
      <c r="C13" s="40"/>
    </row>
    <row r="14" spans="1:3" s="2" customFormat="1" ht="42.75" customHeight="1" x14ac:dyDescent="0.25">
      <c r="A14" s="10" t="s">
        <v>18</v>
      </c>
      <c r="B14" s="10" t="s">
        <v>17</v>
      </c>
      <c r="C14" s="10" t="s">
        <v>613</v>
      </c>
    </row>
    <row r="15" spans="1:3" x14ac:dyDescent="0.25">
      <c r="A15" s="3" t="s">
        <v>4</v>
      </c>
      <c r="B15" s="11" t="s">
        <v>527</v>
      </c>
      <c r="C15" s="5"/>
    </row>
    <row r="16" spans="1:3" x14ac:dyDescent="0.25">
      <c r="A16" s="4" t="s">
        <v>5</v>
      </c>
      <c r="B16" s="8" t="s">
        <v>526</v>
      </c>
      <c r="C16" s="9">
        <v>1</v>
      </c>
    </row>
    <row r="17" spans="1:3" x14ac:dyDescent="0.25">
      <c r="A17" s="4" t="s">
        <v>6</v>
      </c>
      <c r="B17" s="8" t="s">
        <v>525</v>
      </c>
      <c r="C17" s="9">
        <v>1</v>
      </c>
    </row>
    <row r="18" spans="1:3" x14ac:dyDescent="0.25">
      <c r="A18" s="4" t="s">
        <v>7</v>
      </c>
      <c r="B18" s="16" t="s">
        <v>541</v>
      </c>
      <c r="C18" s="17">
        <v>1</v>
      </c>
    </row>
    <row r="19" spans="1:3" x14ac:dyDescent="0.25">
      <c r="A19" s="4" t="s">
        <v>8</v>
      </c>
      <c r="B19" s="16" t="s">
        <v>545</v>
      </c>
      <c r="C19" s="17">
        <v>1</v>
      </c>
    </row>
    <row r="20" spans="1:3" x14ac:dyDescent="0.25">
      <c r="A20" s="4"/>
      <c r="B20" s="11" t="s">
        <v>528</v>
      </c>
      <c r="C20" s="5"/>
    </row>
    <row r="21" spans="1:3" x14ac:dyDescent="0.25">
      <c r="A21" s="4" t="s">
        <v>534</v>
      </c>
      <c r="B21" s="12" t="s">
        <v>529</v>
      </c>
      <c r="C21" s="7">
        <v>1</v>
      </c>
    </row>
    <row r="22" spans="1:3" x14ac:dyDescent="0.25">
      <c r="A22" s="4" t="s">
        <v>9</v>
      </c>
      <c r="B22" s="8" t="s">
        <v>530</v>
      </c>
      <c r="C22" s="9">
        <v>3.5</v>
      </c>
    </row>
    <row r="23" spans="1:3" x14ac:dyDescent="0.25">
      <c r="A23" s="4" t="s">
        <v>10</v>
      </c>
      <c r="B23" s="8" t="s">
        <v>40</v>
      </c>
      <c r="C23" s="9">
        <v>6</v>
      </c>
    </row>
    <row r="24" spans="1:3" x14ac:dyDescent="0.25">
      <c r="A24" s="4"/>
      <c r="B24" s="11" t="s">
        <v>535</v>
      </c>
      <c r="C24" s="5"/>
    </row>
    <row r="25" spans="1:3" x14ac:dyDescent="0.25">
      <c r="A25" s="4" t="s">
        <v>23</v>
      </c>
      <c r="B25" s="8" t="s">
        <v>553</v>
      </c>
      <c r="C25" s="9">
        <v>1</v>
      </c>
    </row>
    <row r="26" spans="1:3" x14ac:dyDescent="0.25">
      <c r="A26" s="4" t="s">
        <v>24</v>
      </c>
      <c r="B26" s="8" t="s">
        <v>536</v>
      </c>
      <c r="C26" s="9">
        <v>1</v>
      </c>
    </row>
    <row r="27" spans="1:3" x14ac:dyDescent="0.25">
      <c r="A27" s="4" t="s">
        <v>25</v>
      </c>
      <c r="B27" s="8" t="s">
        <v>537</v>
      </c>
      <c r="C27" s="9">
        <v>2</v>
      </c>
    </row>
    <row r="28" spans="1:3" x14ac:dyDescent="0.25">
      <c r="A28" s="4" t="s">
        <v>26</v>
      </c>
      <c r="B28" s="8" t="s">
        <v>538</v>
      </c>
      <c r="C28" s="9">
        <v>0.5</v>
      </c>
    </row>
    <row r="29" spans="1:3" x14ac:dyDescent="0.25">
      <c r="A29" s="4" t="s">
        <v>27</v>
      </c>
      <c r="B29" s="8" t="s">
        <v>550</v>
      </c>
      <c r="C29" s="9">
        <v>1</v>
      </c>
    </row>
    <row r="30" spans="1:3" x14ac:dyDescent="0.25">
      <c r="A30" s="4" t="s">
        <v>28</v>
      </c>
      <c r="B30" s="8" t="s">
        <v>615</v>
      </c>
      <c r="C30" s="9">
        <v>1</v>
      </c>
    </row>
    <row r="31" spans="1:3" x14ac:dyDescent="0.25">
      <c r="A31" s="4" t="s">
        <v>29</v>
      </c>
      <c r="B31" s="8" t="s">
        <v>539</v>
      </c>
      <c r="C31" s="13">
        <v>2</v>
      </c>
    </row>
    <row r="32" spans="1:3" x14ac:dyDescent="0.25">
      <c r="A32" s="4" t="s">
        <v>30</v>
      </c>
      <c r="B32" s="8" t="s">
        <v>557</v>
      </c>
      <c r="C32" s="9">
        <v>1</v>
      </c>
    </row>
    <row r="33" spans="1:3" x14ac:dyDescent="0.25">
      <c r="A33" s="4" t="s">
        <v>531</v>
      </c>
      <c r="B33" s="8" t="s">
        <v>547</v>
      </c>
      <c r="C33" s="9">
        <v>1</v>
      </c>
    </row>
    <row r="34" spans="1:3" x14ac:dyDescent="0.25">
      <c r="A34" s="4"/>
      <c r="B34" s="11" t="s">
        <v>540</v>
      </c>
      <c r="C34" s="5"/>
    </row>
    <row r="35" spans="1:3" x14ac:dyDescent="0.25">
      <c r="A35" s="4" t="s">
        <v>542</v>
      </c>
      <c r="B35" s="8" t="s">
        <v>554</v>
      </c>
      <c r="C35" s="9">
        <v>1</v>
      </c>
    </row>
    <row r="36" spans="1:3" x14ac:dyDescent="0.25">
      <c r="A36" s="4" t="s">
        <v>532</v>
      </c>
      <c r="B36" s="8" t="s">
        <v>555</v>
      </c>
      <c r="C36" s="9">
        <v>2</v>
      </c>
    </row>
    <row r="37" spans="1:3" x14ac:dyDescent="0.25">
      <c r="A37" s="15" t="s">
        <v>543</v>
      </c>
      <c r="B37" s="16" t="s">
        <v>546</v>
      </c>
      <c r="C37" s="17">
        <v>0.5</v>
      </c>
    </row>
    <row r="38" spans="1:3" x14ac:dyDescent="0.25">
      <c r="A38" s="4"/>
      <c r="B38" s="11" t="s">
        <v>548</v>
      </c>
      <c r="C38" s="5"/>
    </row>
    <row r="39" spans="1:3" x14ac:dyDescent="0.25">
      <c r="A39" s="4" t="s">
        <v>533</v>
      </c>
      <c r="B39" s="8" t="s">
        <v>556</v>
      </c>
      <c r="C39" s="9">
        <v>1</v>
      </c>
    </row>
    <row r="40" spans="1:3" x14ac:dyDescent="0.25">
      <c r="A40" s="4" t="s">
        <v>544</v>
      </c>
      <c r="B40" s="8" t="s">
        <v>549</v>
      </c>
      <c r="C40" s="21">
        <v>6.75</v>
      </c>
    </row>
    <row r="41" spans="1:3" x14ac:dyDescent="0.25">
      <c r="A41" s="3"/>
      <c r="B41" s="11" t="s">
        <v>19</v>
      </c>
      <c r="C41" s="27">
        <f>SUM(C16:C40)</f>
        <v>36.25</v>
      </c>
    </row>
    <row r="42" spans="1:3" x14ac:dyDescent="0.25">
      <c r="A42" s="3" t="s">
        <v>11</v>
      </c>
      <c r="B42" s="11" t="s">
        <v>558</v>
      </c>
      <c r="C42" s="5"/>
    </row>
    <row r="43" spans="1:3" x14ac:dyDescent="0.25">
      <c r="A43" s="4" t="s">
        <v>12</v>
      </c>
      <c r="B43" s="8" t="s">
        <v>35</v>
      </c>
      <c r="C43" s="9">
        <v>1</v>
      </c>
    </row>
    <row r="44" spans="1:3" x14ac:dyDescent="0.25">
      <c r="A44" s="4" t="s">
        <v>13</v>
      </c>
      <c r="B44" s="8" t="s">
        <v>36</v>
      </c>
      <c r="C44" s="9">
        <v>1</v>
      </c>
    </row>
    <row r="45" spans="1:3" x14ac:dyDescent="0.25">
      <c r="A45" s="4" t="s">
        <v>14</v>
      </c>
      <c r="B45" s="8" t="s">
        <v>43</v>
      </c>
      <c r="C45" s="9">
        <v>1</v>
      </c>
    </row>
    <row r="46" spans="1:3" x14ac:dyDescent="0.25">
      <c r="A46" s="4" t="s">
        <v>15</v>
      </c>
      <c r="B46" s="8" t="s">
        <v>37</v>
      </c>
      <c r="C46" s="9">
        <v>1</v>
      </c>
    </row>
    <row r="47" spans="1:3" x14ac:dyDescent="0.25">
      <c r="A47" s="4" t="s">
        <v>31</v>
      </c>
      <c r="B47" s="8" t="s">
        <v>38</v>
      </c>
      <c r="C47" s="9">
        <v>2</v>
      </c>
    </row>
    <row r="48" spans="1:3" x14ac:dyDescent="0.25">
      <c r="A48" s="4" t="s">
        <v>32</v>
      </c>
      <c r="B48" s="8" t="s">
        <v>39</v>
      </c>
      <c r="C48" s="9">
        <v>10</v>
      </c>
    </row>
    <row r="49" spans="1:3" x14ac:dyDescent="0.25">
      <c r="A49" s="4" t="s">
        <v>33</v>
      </c>
      <c r="B49" s="8" t="s">
        <v>41</v>
      </c>
      <c r="C49" s="9">
        <v>2</v>
      </c>
    </row>
    <row r="50" spans="1:3" x14ac:dyDescent="0.25">
      <c r="A50" s="4" t="s">
        <v>34</v>
      </c>
      <c r="B50" s="8" t="s">
        <v>42</v>
      </c>
      <c r="C50" s="9">
        <v>5</v>
      </c>
    </row>
    <row r="51" spans="1:3" x14ac:dyDescent="0.25">
      <c r="A51" s="3"/>
      <c r="B51" s="11" t="s">
        <v>19</v>
      </c>
      <c r="C51" s="27">
        <f>SUM(C43:C50)</f>
        <v>23</v>
      </c>
    </row>
    <row r="52" spans="1:3" ht="12.75" customHeight="1" x14ac:dyDescent="0.25">
      <c r="A52" s="3" t="s">
        <v>16</v>
      </c>
      <c r="B52" s="11" t="s">
        <v>568</v>
      </c>
      <c r="C52" s="5"/>
    </row>
    <row r="53" spans="1:3" x14ac:dyDescent="0.25">
      <c r="A53" s="4" t="s">
        <v>44</v>
      </c>
      <c r="B53" s="8" t="s">
        <v>51</v>
      </c>
      <c r="C53" s="9">
        <v>1</v>
      </c>
    </row>
    <row r="54" spans="1:3" x14ac:dyDescent="0.25">
      <c r="A54" s="4" t="s">
        <v>45</v>
      </c>
      <c r="B54" s="8" t="s">
        <v>52</v>
      </c>
      <c r="C54" s="9">
        <v>1</v>
      </c>
    </row>
    <row r="55" spans="1:3" x14ac:dyDescent="0.25">
      <c r="A55" s="4" t="s">
        <v>46</v>
      </c>
      <c r="B55" s="8" t="s">
        <v>53</v>
      </c>
      <c r="C55" s="9">
        <v>5</v>
      </c>
    </row>
    <row r="56" spans="1:3" x14ac:dyDescent="0.25">
      <c r="A56" s="4" t="s">
        <v>47</v>
      </c>
      <c r="B56" s="8" t="s">
        <v>36</v>
      </c>
      <c r="C56" s="9">
        <v>1</v>
      </c>
    </row>
    <row r="57" spans="1:3" x14ac:dyDescent="0.25">
      <c r="A57" s="4" t="s">
        <v>48</v>
      </c>
      <c r="B57" s="8" t="s">
        <v>54</v>
      </c>
      <c r="C57" s="9">
        <v>1</v>
      </c>
    </row>
    <row r="58" spans="1:3" x14ac:dyDescent="0.25">
      <c r="A58" s="4" t="s">
        <v>49</v>
      </c>
      <c r="B58" s="8" t="s">
        <v>39</v>
      </c>
      <c r="C58" s="9">
        <v>10</v>
      </c>
    </row>
    <row r="59" spans="1:3" x14ac:dyDescent="0.25">
      <c r="A59" s="4" t="s">
        <v>50</v>
      </c>
      <c r="B59" s="8" t="s">
        <v>42</v>
      </c>
      <c r="C59" s="9">
        <v>10</v>
      </c>
    </row>
    <row r="60" spans="1:3" x14ac:dyDescent="0.25">
      <c r="A60" s="3"/>
      <c r="B60" s="11" t="s">
        <v>19</v>
      </c>
      <c r="C60" s="27">
        <f>SUM(C53:C59)</f>
        <v>29</v>
      </c>
    </row>
    <row r="61" spans="1:3" x14ac:dyDescent="0.25">
      <c r="A61" s="3" t="s">
        <v>55</v>
      </c>
      <c r="B61" s="11" t="s">
        <v>559</v>
      </c>
      <c r="C61" s="5"/>
    </row>
    <row r="62" spans="1:3" x14ac:dyDescent="0.25">
      <c r="A62" s="15" t="s">
        <v>56</v>
      </c>
      <c r="B62" s="16" t="s">
        <v>60</v>
      </c>
      <c r="C62" s="17">
        <v>1</v>
      </c>
    </row>
    <row r="63" spans="1:3" x14ac:dyDescent="0.25">
      <c r="A63" s="15" t="s">
        <v>57</v>
      </c>
      <c r="B63" s="8" t="s">
        <v>61</v>
      </c>
      <c r="C63" s="9">
        <v>5</v>
      </c>
    </row>
    <row r="64" spans="1:3" x14ac:dyDescent="0.25">
      <c r="A64" s="15" t="s">
        <v>58</v>
      </c>
      <c r="B64" s="8" t="s">
        <v>38</v>
      </c>
      <c r="C64" s="9">
        <v>1</v>
      </c>
    </row>
    <row r="65" spans="1:3" x14ac:dyDescent="0.25">
      <c r="A65" s="15" t="s">
        <v>59</v>
      </c>
      <c r="B65" s="8" t="s">
        <v>39</v>
      </c>
      <c r="C65" s="9">
        <v>5</v>
      </c>
    </row>
    <row r="66" spans="1:3" x14ac:dyDescent="0.25">
      <c r="A66" s="15" t="s">
        <v>614</v>
      </c>
      <c r="B66" s="8" t="s">
        <v>42</v>
      </c>
      <c r="C66" s="9">
        <v>5</v>
      </c>
    </row>
    <row r="67" spans="1:3" x14ac:dyDescent="0.25">
      <c r="A67" s="3"/>
      <c r="B67" s="11" t="s">
        <v>19</v>
      </c>
      <c r="C67" s="27">
        <f>SUM(C62:C66)</f>
        <v>17</v>
      </c>
    </row>
    <row r="68" spans="1:3" x14ac:dyDescent="0.25">
      <c r="A68" s="3" t="s">
        <v>62</v>
      </c>
      <c r="B68" s="11" t="s">
        <v>565</v>
      </c>
      <c r="C68" s="5"/>
    </row>
    <row r="69" spans="1:3" x14ac:dyDescent="0.25">
      <c r="A69" s="4" t="s">
        <v>63</v>
      </c>
      <c r="B69" s="8" t="s">
        <v>70</v>
      </c>
      <c r="C69" s="17">
        <v>1</v>
      </c>
    </row>
    <row r="70" spans="1:3" x14ac:dyDescent="0.25">
      <c r="A70" s="4" t="s">
        <v>64</v>
      </c>
      <c r="B70" s="16" t="s">
        <v>71</v>
      </c>
      <c r="C70" s="17">
        <v>1</v>
      </c>
    </row>
    <row r="71" spans="1:3" x14ac:dyDescent="0.25">
      <c r="A71" s="4" t="s">
        <v>65</v>
      </c>
      <c r="B71" s="16" t="s">
        <v>72</v>
      </c>
      <c r="C71" s="17">
        <v>2</v>
      </c>
    </row>
    <row r="72" spans="1:3" x14ac:dyDescent="0.25">
      <c r="A72" s="4" t="s">
        <v>66</v>
      </c>
      <c r="B72" s="8" t="s">
        <v>73</v>
      </c>
      <c r="C72" s="9">
        <v>1</v>
      </c>
    </row>
    <row r="73" spans="1:3" x14ac:dyDescent="0.25">
      <c r="A73" s="4" t="s">
        <v>67</v>
      </c>
      <c r="B73" s="8" t="s">
        <v>74</v>
      </c>
      <c r="C73" s="9">
        <v>1</v>
      </c>
    </row>
    <row r="74" spans="1:3" x14ac:dyDescent="0.25">
      <c r="A74" s="4" t="s">
        <v>68</v>
      </c>
      <c r="B74" s="8" t="s">
        <v>75</v>
      </c>
      <c r="C74" s="9">
        <v>1</v>
      </c>
    </row>
    <row r="75" spans="1:3" x14ac:dyDescent="0.25">
      <c r="A75" s="4" t="s">
        <v>69</v>
      </c>
      <c r="B75" s="8" t="s">
        <v>76</v>
      </c>
      <c r="C75" s="9">
        <v>1</v>
      </c>
    </row>
    <row r="76" spans="1:3" x14ac:dyDescent="0.25">
      <c r="A76" s="3"/>
      <c r="B76" s="11" t="s">
        <v>19</v>
      </c>
      <c r="C76" s="27">
        <f>SUM(C69:C75)</f>
        <v>8</v>
      </c>
    </row>
    <row r="77" spans="1:3" x14ac:dyDescent="0.25">
      <c r="A77" s="3" t="s">
        <v>77</v>
      </c>
      <c r="B77" s="11" t="s">
        <v>569</v>
      </c>
      <c r="C77" s="5"/>
    </row>
    <row r="78" spans="1:3" x14ac:dyDescent="0.25">
      <c r="A78" s="4" t="s">
        <v>78</v>
      </c>
      <c r="B78" s="8" t="s">
        <v>51</v>
      </c>
      <c r="C78" s="9">
        <v>1</v>
      </c>
    </row>
    <row r="79" spans="1:3" x14ac:dyDescent="0.25">
      <c r="A79" s="4" t="s">
        <v>79</v>
      </c>
      <c r="B79" s="8" t="s">
        <v>88</v>
      </c>
      <c r="C79" s="9">
        <v>1</v>
      </c>
    </row>
    <row r="80" spans="1:3" x14ac:dyDescent="0.25">
      <c r="A80" s="4" t="s">
        <v>80</v>
      </c>
      <c r="B80" s="8" t="s">
        <v>89</v>
      </c>
      <c r="C80" s="9">
        <v>3</v>
      </c>
    </row>
    <row r="81" spans="1:3" x14ac:dyDescent="0.25">
      <c r="A81" s="4" t="s">
        <v>81</v>
      </c>
      <c r="B81" s="8" t="s">
        <v>90</v>
      </c>
      <c r="C81" s="17">
        <v>1</v>
      </c>
    </row>
    <row r="82" spans="1:3" x14ac:dyDescent="0.25">
      <c r="A82" s="4" t="s">
        <v>82</v>
      </c>
      <c r="B82" s="8" t="s">
        <v>91</v>
      </c>
      <c r="C82" s="17">
        <v>3</v>
      </c>
    </row>
    <row r="83" spans="1:3" x14ac:dyDescent="0.25">
      <c r="A83" s="4" t="s">
        <v>83</v>
      </c>
      <c r="B83" s="8" t="s">
        <v>92</v>
      </c>
      <c r="C83" s="17">
        <v>1</v>
      </c>
    </row>
    <row r="84" spans="1:3" x14ac:dyDescent="0.25">
      <c r="A84" s="4" t="s">
        <v>84</v>
      </c>
      <c r="B84" s="8" t="s">
        <v>36</v>
      </c>
      <c r="C84" s="17">
        <v>1</v>
      </c>
    </row>
    <row r="85" spans="1:3" x14ac:dyDescent="0.25">
      <c r="A85" s="4" t="s">
        <v>85</v>
      </c>
      <c r="B85" s="8" t="s">
        <v>38</v>
      </c>
      <c r="C85" s="17">
        <v>1</v>
      </c>
    </row>
    <row r="86" spans="1:3" x14ac:dyDescent="0.25">
      <c r="A86" s="4" t="s">
        <v>86</v>
      </c>
      <c r="B86" s="8" t="s">
        <v>39</v>
      </c>
      <c r="C86" s="17">
        <v>10</v>
      </c>
    </row>
    <row r="87" spans="1:3" x14ac:dyDescent="0.25">
      <c r="A87" s="4" t="s">
        <v>87</v>
      </c>
      <c r="B87" s="8" t="s">
        <v>42</v>
      </c>
      <c r="C87" s="17">
        <v>10</v>
      </c>
    </row>
    <row r="88" spans="1:3" x14ac:dyDescent="0.25">
      <c r="A88" s="3"/>
      <c r="B88" s="11" t="s">
        <v>19</v>
      </c>
      <c r="C88" s="27">
        <f>SUM(C78:C87)</f>
        <v>32</v>
      </c>
    </row>
    <row r="89" spans="1:3" x14ac:dyDescent="0.25">
      <c r="A89" s="3" t="s">
        <v>93</v>
      </c>
      <c r="B89" s="11" t="s">
        <v>607</v>
      </c>
      <c r="C89" s="5"/>
    </row>
    <row r="90" spans="1:3" x14ac:dyDescent="0.25">
      <c r="A90" s="4" t="s">
        <v>94</v>
      </c>
      <c r="B90" s="8" t="s">
        <v>104</v>
      </c>
      <c r="C90" s="19">
        <v>1</v>
      </c>
    </row>
    <row r="91" spans="1:3" x14ac:dyDescent="0.25">
      <c r="A91" s="4" t="s">
        <v>95</v>
      </c>
      <c r="B91" s="8" t="s">
        <v>105</v>
      </c>
      <c r="C91" s="19">
        <v>1</v>
      </c>
    </row>
    <row r="92" spans="1:3" x14ac:dyDescent="0.25">
      <c r="A92" s="4" t="s">
        <v>96</v>
      </c>
      <c r="B92" s="8" t="s">
        <v>106</v>
      </c>
      <c r="C92" s="19">
        <v>5</v>
      </c>
    </row>
    <row r="93" spans="1:3" x14ac:dyDescent="0.25">
      <c r="A93" s="4" t="s">
        <v>97</v>
      </c>
      <c r="B93" s="8" t="s">
        <v>416</v>
      </c>
      <c r="C93" s="19">
        <v>0.5</v>
      </c>
    </row>
    <row r="94" spans="1:3" x14ac:dyDescent="0.25">
      <c r="A94" s="4" t="s">
        <v>98</v>
      </c>
      <c r="B94" s="8" t="s">
        <v>107</v>
      </c>
      <c r="C94" s="19">
        <v>1</v>
      </c>
    </row>
    <row r="95" spans="1:3" x14ac:dyDescent="0.25">
      <c r="A95" s="4" t="s">
        <v>99</v>
      </c>
      <c r="B95" s="8" t="s">
        <v>108</v>
      </c>
      <c r="C95" s="19">
        <v>1</v>
      </c>
    </row>
    <row r="96" spans="1:3" x14ac:dyDescent="0.25">
      <c r="A96" s="4" t="s">
        <v>100</v>
      </c>
      <c r="B96" s="8" t="s">
        <v>38</v>
      </c>
      <c r="C96" s="19">
        <v>1</v>
      </c>
    </row>
    <row r="97" spans="1:3" x14ac:dyDescent="0.25">
      <c r="A97" s="4" t="s">
        <v>101</v>
      </c>
      <c r="B97" s="8" t="s">
        <v>39</v>
      </c>
      <c r="C97" s="19">
        <v>5</v>
      </c>
    </row>
    <row r="98" spans="1:3" x14ac:dyDescent="0.25">
      <c r="A98" s="4" t="s">
        <v>102</v>
      </c>
      <c r="B98" s="8" t="s">
        <v>109</v>
      </c>
      <c r="C98" s="19">
        <v>1</v>
      </c>
    </row>
    <row r="99" spans="1:3" x14ac:dyDescent="0.25">
      <c r="A99" s="4" t="s">
        <v>103</v>
      </c>
      <c r="B99" s="8" t="s">
        <v>42</v>
      </c>
      <c r="C99" s="19">
        <v>5</v>
      </c>
    </row>
    <row r="100" spans="1:3" x14ac:dyDescent="0.25">
      <c r="A100" s="3"/>
      <c r="B100" s="11" t="s">
        <v>19</v>
      </c>
      <c r="C100" s="27">
        <f>SUM(C90:C99)</f>
        <v>21.5</v>
      </c>
    </row>
    <row r="101" spans="1:3" x14ac:dyDescent="0.25">
      <c r="A101" s="3" t="s">
        <v>110</v>
      </c>
      <c r="B101" s="11" t="s">
        <v>570</v>
      </c>
      <c r="C101" s="5"/>
    </row>
    <row r="102" spans="1:3" x14ac:dyDescent="0.25">
      <c r="A102" s="4" t="s">
        <v>111</v>
      </c>
      <c r="B102" s="8" t="s">
        <v>51</v>
      </c>
      <c r="C102" s="17">
        <v>1</v>
      </c>
    </row>
    <row r="103" spans="1:3" x14ac:dyDescent="0.25">
      <c r="A103" s="4" t="s">
        <v>112</v>
      </c>
      <c r="B103" s="8" t="s">
        <v>128</v>
      </c>
      <c r="C103" s="17">
        <v>10</v>
      </c>
    </row>
    <row r="104" spans="1:3" x14ac:dyDescent="0.25">
      <c r="A104" s="4" t="s">
        <v>113</v>
      </c>
      <c r="B104" s="8" t="s">
        <v>129</v>
      </c>
      <c r="C104" s="17">
        <v>2.5</v>
      </c>
    </row>
    <row r="105" spans="1:3" x14ac:dyDescent="0.25">
      <c r="A105" s="4" t="s">
        <v>114</v>
      </c>
      <c r="B105" s="8" t="s">
        <v>130</v>
      </c>
      <c r="C105" s="17">
        <v>0.5</v>
      </c>
    </row>
    <row r="106" spans="1:3" x14ac:dyDescent="0.25">
      <c r="A106" s="4" t="s">
        <v>115</v>
      </c>
      <c r="B106" s="8" t="s">
        <v>131</v>
      </c>
      <c r="C106" s="17">
        <v>1</v>
      </c>
    </row>
    <row r="107" spans="1:3" x14ac:dyDescent="0.25">
      <c r="A107" s="4" t="s">
        <v>116</v>
      </c>
      <c r="B107" s="8" t="s">
        <v>583</v>
      </c>
      <c r="C107" s="17">
        <v>2.5</v>
      </c>
    </row>
    <row r="108" spans="1:3" x14ac:dyDescent="0.25">
      <c r="A108" s="4" t="s">
        <v>117</v>
      </c>
      <c r="B108" s="8" t="s">
        <v>584</v>
      </c>
      <c r="C108" s="17">
        <v>1.5</v>
      </c>
    </row>
    <row r="109" spans="1:3" x14ac:dyDescent="0.25">
      <c r="A109" s="4" t="s">
        <v>118</v>
      </c>
      <c r="B109" s="8" t="s">
        <v>585</v>
      </c>
      <c r="C109" s="17">
        <v>2</v>
      </c>
    </row>
    <row r="110" spans="1:3" x14ac:dyDescent="0.25">
      <c r="A110" s="4" t="s">
        <v>119</v>
      </c>
      <c r="B110" s="8" t="s">
        <v>132</v>
      </c>
      <c r="C110" s="18">
        <v>2.5</v>
      </c>
    </row>
    <row r="111" spans="1:3" x14ac:dyDescent="0.25">
      <c r="A111" s="4" t="s">
        <v>120</v>
      </c>
      <c r="B111" s="8" t="s">
        <v>133</v>
      </c>
      <c r="C111" s="17">
        <v>1</v>
      </c>
    </row>
    <row r="112" spans="1:3" x14ac:dyDescent="0.25">
      <c r="A112" s="4" t="s">
        <v>121</v>
      </c>
      <c r="B112" s="8" t="s">
        <v>616</v>
      </c>
      <c r="C112" s="17">
        <v>3</v>
      </c>
    </row>
    <row r="113" spans="1:3" x14ac:dyDescent="0.25">
      <c r="A113" s="4" t="s">
        <v>122</v>
      </c>
      <c r="B113" s="8" t="s">
        <v>134</v>
      </c>
      <c r="C113" s="17">
        <v>3</v>
      </c>
    </row>
    <row r="114" spans="1:3" x14ac:dyDescent="0.25">
      <c r="A114" s="4" t="s">
        <v>123</v>
      </c>
      <c r="B114" s="8" t="s">
        <v>135</v>
      </c>
      <c r="C114" s="17">
        <v>1</v>
      </c>
    </row>
    <row r="115" spans="1:3" x14ac:dyDescent="0.25">
      <c r="A115" s="4" t="s">
        <v>124</v>
      </c>
      <c r="B115" s="8" t="s">
        <v>36</v>
      </c>
      <c r="C115" s="17">
        <v>1</v>
      </c>
    </row>
    <row r="116" spans="1:3" x14ac:dyDescent="0.25">
      <c r="A116" s="4" t="s">
        <v>125</v>
      </c>
      <c r="B116" s="8" t="s">
        <v>38</v>
      </c>
      <c r="C116" s="17">
        <v>1</v>
      </c>
    </row>
    <row r="117" spans="1:3" x14ac:dyDescent="0.25">
      <c r="A117" s="4" t="s">
        <v>126</v>
      </c>
      <c r="B117" s="8" t="s">
        <v>39</v>
      </c>
      <c r="C117" s="17">
        <v>11</v>
      </c>
    </row>
    <row r="118" spans="1:3" x14ac:dyDescent="0.25">
      <c r="A118" s="4" t="s">
        <v>127</v>
      </c>
      <c r="B118" s="8" t="s">
        <v>42</v>
      </c>
      <c r="C118" s="17">
        <v>10</v>
      </c>
    </row>
    <row r="119" spans="1:3" x14ac:dyDescent="0.25">
      <c r="A119" s="3"/>
      <c r="B119" s="11" t="s">
        <v>19</v>
      </c>
      <c r="C119" s="27">
        <f>SUM(C102:C118)</f>
        <v>54.5</v>
      </c>
    </row>
    <row r="120" spans="1:3" x14ac:dyDescent="0.25">
      <c r="A120" s="3" t="s">
        <v>136</v>
      </c>
      <c r="B120" s="11" t="s">
        <v>571</v>
      </c>
      <c r="C120" s="5"/>
    </row>
    <row r="121" spans="1:3" x14ac:dyDescent="0.25">
      <c r="A121" s="4" t="s">
        <v>137</v>
      </c>
      <c r="B121" s="8" t="s">
        <v>51</v>
      </c>
      <c r="C121" s="17">
        <v>1</v>
      </c>
    </row>
    <row r="122" spans="1:3" x14ac:dyDescent="0.25">
      <c r="A122" s="4" t="s">
        <v>138</v>
      </c>
      <c r="B122" s="8" t="s">
        <v>143</v>
      </c>
      <c r="C122" s="17">
        <v>6</v>
      </c>
    </row>
    <row r="123" spans="1:3" x14ac:dyDescent="0.25">
      <c r="A123" s="4" t="s">
        <v>139</v>
      </c>
      <c r="B123" s="8" t="s">
        <v>36</v>
      </c>
      <c r="C123" s="17">
        <v>1</v>
      </c>
    </row>
    <row r="124" spans="1:3" x14ac:dyDescent="0.25">
      <c r="A124" s="4" t="s">
        <v>140</v>
      </c>
      <c r="B124" s="8" t="s">
        <v>54</v>
      </c>
      <c r="C124" s="17">
        <v>1</v>
      </c>
    </row>
    <row r="125" spans="1:3" x14ac:dyDescent="0.25">
      <c r="A125" s="4" t="s">
        <v>141</v>
      </c>
      <c r="B125" s="8" t="s">
        <v>39</v>
      </c>
      <c r="C125" s="17">
        <v>5</v>
      </c>
    </row>
    <row r="126" spans="1:3" x14ac:dyDescent="0.25">
      <c r="A126" s="4" t="s">
        <v>142</v>
      </c>
      <c r="B126" s="8" t="s">
        <v>42</v>
      </c>
      <c r="C126" s="17">
        <v>5</v>
      </c>
    </row>
    <row r="127" spans="1:3" x14ac:dyDescent="0.25">
      <c r="A127" s="3"/>
      <c r="B127" s="11" t="s">
        <v>19</v>
      </c>
      <c r="C127" s="27">
        <f>SUM(C121:C126)</f>
        <v>19</v>
      </c>
    </row>
    <row r="128" spans="1:3" x14ac:dyDescent="0.25">
      <c r="A128" s="3" t="s">
        <v>144</v>
      </c>
      <c r="B128" s="11" t="s">
        <v>572</v>
      </c>
      <c r="C128" s="5"/>
    </row>
    <row r="129" spans="1:3" x14ac:dyDescent="0.25">
      <c r="A129" s="4" t="s">
        <v>145</v>
      </c>
      <c r="B129" s="8" t="s">
        <v>51</v>
      </c>
      <c r="C129" s="17">
        <v>0.5</v>
      </c>
    </row>
    <row r="130" spans="1:3" x14ac:dyDescent="0.25">
      <c r="A130" s="4" t="s">
        <v>146</v>
      </c>
      <c r="B130" s="8" t="s">
        <v>605</v>
      </c>
      <c r="C130" s="17">
        <v>10</v>
      </c>
    </row>
    <row r="131" spans="1:3" x14ac:dyDescent="0.25">
      <c r="A131" s="4" t="s">
        <v>147</v>
      </c>
      <c r="B131" s="8" t="s">
        <v>36</v>
      </c>
      <c r="C131" s="17">
        <v>1</v>
      </c>
    </row>
    <row r="132" spans="1:3" x14ac:dyDescent="0.25">
      <c r="A132" s="4" t="s">
        <v>148</v>
      </c>
      <c r="B132" s="8" t="s">
        <v>38</v>
      </c>
      <c r="C132" s="17">
        <v>1</v>
      </c>
    </row>
    <row r="133" spans="1:3" x14ac:dyDescent="0.25">
      <c r="A133" s="4" t="s">
        <v>149</v>
      </c>
      <c r="B133" s="8" t="s">
        <v>39</v>
      </c>
      <c r="C133" s="17">
        <v>10</v>
      </c>
    </row>
    <row r="134" spans="1:3" x14ac:dyDescent="0.25">
      <c r="A134" s="4" t="s">
        <v>150</v>
      </c>
      <c r="B134" s="8" t="s">
        <v>42</v>
      </c>
      <c r="C134" s="17">
        <v>10</v>
      </c>
    </row>
    <row r="135" spans="1:3" x14ac:dyDescent="0.25">
      <c r="A135" s="3"/>
      <c r="B135" s="11" t="s">
        <v>19</v>
      </c>
      <c r="C135" s="27">
        <f>SUM(C129:C134)</f>
        <v>32.5</v>
      </c>
    </row>
    <row r="136" spans="1:3" x14ac:dyDescent="0.25">
      <c r="A136" s="3" t="s">
        <v>151</v>
      </c>
      <c r="B136" s="11" t="s">
        <v>573</v>
      </c>
      <c r="C136" s="5"/>
    </row>
    <row r="137" spans="1:3" x14ac:dyDescent="0.25">
      <c r="A137" s="4" t="s">
        <v>162</v>
      </c>
      <c r="B137" s="8" t="s">
        <v>152</v>
      </c>
      <c r="C137" s="17">
        <v>1</v>
      </c>
    </row>
    <row r="138" spans="1:3" x14ac:dyDescent="0.25">
      <c r="A138" s="4" t="s">
        <v>163</v>
      </c>
      <c r="B138" s="8" t="s">
        <v>606</v>
      </c>
      <c r="C138" s="17">
        <v>1.5</v>
      </c>
    </row>
    <row r="139" spans="1:3" x14ac:dyDescent="0.25">
      <c r="A139" s="4" t="s">
        <v>164</v>
      </c>
      <c r="B139" s="8" t="s">
        <v>287</v>
      </c>
      <c r="C139" s="17">
        <v>4</v>
      </c>
    </row>
    <row r="140" spans="1:3" x14ac:dyDescent="0.25">
      <c r="A140" s="4" t="s">
        <v>165</v>
      </c>
      <c r="B140" s="8" t="s">
        <v>36</v>
      </c>
      <c r="C140" s="17">
        <v>1</v>
      </c>
    </row>
    <row r="141" spans="1:3" x14ac:dyDescent="0.25">
      <c r="A141" s="4" t="s">
        <v>166</v>
      </c>
      <c r="B141" s="8" t="s">
        <v>153</v>
      </c>
      <c r="C141" s="17">
        <v>1</v>
      </c>
    </row>
    <row r="142" spans="1:3" x14ac:dyDescent="0.25">
      <c r="A142" s="4" t="s">
        <v>167</v>
      </c>
      <c r="B142" s="8" t="s">
        <v>154</v>
      </c>
      <c r="C142" s="17">
        <v>2</v>
      </c>
    </row>
    <row r="143" spans="1:3" x14ac:dyDescent="0.25">
      <c r="A143" s="4" t="s">
        <v>168</v>
      </c>
      <c r="B143" s="8" t="s">
        <v>155</v>
      </c>
      <c r="C143" s="17">
        <v>7</v>
      </c>
    </row>
    <row r="144" spans="1:3" x14ac:dyDescent="0.25">
      <c r="A144" s="4" t="s">
        <v>169</v>
      </c>
      <c r="B144" s="8" t="s">
        <v>156</v>
      </c>
      <c r="C144" s="17">
        <v>5</v>
      </c>
    </row>
    <row r="145" spans="1:3" x14ac:dyDescent="0.25">
      <c r="A145" s="4" t="s">
        <v>170</v>
      </c>
      <c r="B145" s="8" t="s">
        <v>157</v>
      </c>
      <c r="C145" s="17">
        <v>1</v>
      </c>
    </row>
    <row r="146" spans="1:3" x14ac:dyDescent="0.25">
      <c r="A146" s="4" t="s">
        <v>171</v>
      </c>
      <c r="B146" s="8" t="s">
        <v>158</v>
      </c>
      <c r="C146" s="17">
        <v>3</v>
      </c>
    </row>
    <row r="147" spans="1:3" x14ac:dyDescent="0.25">
      <c r="A147" s="4" t="s">
        <v>172</v>
      </c>
      <c r="B147" s="8" t="s">
        <v>159</v>
      </c>
      <c r="C147" s="17">
        <v>5</v>
      </c>
    </row>
    <row r="148" spans="1:3" x14ac:dyDescent="0.25">
      <c r="A148" s="4" t="s">
        <v>173</v>
      </c>
      <c r="B148" s="8" t="s">
        <v>160</v>
      </c>
      <c r="C148" s="17">
        <v>5</v>
      </c>
    </row>
    <row r="149" spans="1:3" x14ac:dyDescent="0.25">
      <c r="A149" s="4" t="s">
        <v>174</v>
      </c>
      <c r="B149" s="8" t="s">
        <v>161</v>
      </c>
      <c r="C149" s="17">
        <v>2</v>
      </c>
    </row>
    <row r="150" spans="1:3" x14ac:dyDescent="0.25">
      <c r="A150" s="4" t="s">
        <v>175</v>
      </c>
      <c r="B150" s="8" t="s">
        <v>41</v>
      </c>
      <c r="C150" s="17">
        <v>2</v>
      </c>
    </row>
    <row r="151" spans="1:3" x14ac:dyDescent="0.25">
      <c r="A151" s="4" t="s">
        <v>176</v>
      </c>
      <c r="B151" s="8" t="s">
        <v>42</v>
      </c>
      <c r="C151" s="17">
        <v>5</v>
      </c>
    </row>
    <row r="152" spans="1:3" x14ac:dyDescent="0.25">
      <c r="A152" s="3"/>
      <c r="B152" s="11" t="s">
        <v>19</v>
      </c>
      <c r="C152" s="27">
        <f>SUM(C137:C151)</f>
        <v>45.5</v>
      </c>
    </row>
    <row r="153" spans="1:3" x14ac:dyDescent="0.25">
      <c r="A153" s="3" t="s">
        <v>177</v>
      </c>
      <c r="B153" s="11" t="s">
        <v>574</v>
      </c>
      <c r="C153" s="5"/>
    </row>
    <row r="154" spans="1:3" x14ac:dyDescent="0.25">
      <c r="A154" s="15" t="s">
        <v>178</v>
      </c>
      <c r="B154" s="16" t="s">
        <v>74</v>
      </c>
      <c r="C154" s="17">
        <v>1</v>
      </c>
    </row>
    <row r="155" spans="1:3" x14ac:dyDescent="0.25">
      <c r="A155" s="15" t="s">
        <v>179</v>
      </c>
      <c r="B155" s="16" t="s">
        <v>76</v>
      </c>
      <c r="C155" s="17">
        <v>1</v>
      </c>
    </row>
    <row r="156" spans="1:3" x14ac:dyDescent="0.25">
      <c r="A156" s="3"/>
      <c r="B156" s="11" t="s">
        <v>19</v>
      </c>
      <c r="C156" s="27">
        <f>SUM(C154:C155)</f>
        <v>2</v>
      </c>
    </row>
    <row r="157" spans="1:3" x14ac:dyDescent="0.25">
      <c r="A157" s="3" t="s">
        <v>180</v>
      </c>
      <c r="B157" s="11" t="s">
        <v>586</v>
      </c>
      <c r="C157" s="5"/>
    </row>
    <row r="158" spans="1:3" x14ac:dyDescent="0.25">
      <c r="A158" s="4" t="s">
        <v>183</v>
      </c>
      <c r="B158" s="8" t="s">
        <v>51</v>
      </c>
      <c r="C158" s="17">
        <v>1</v>
      </c>
    </row>
    <row r="159" spans="1:3" x14ac:dyDescent="0.25">
      <c r="A159" s="4" t="s">
        <v>184</v>
      </c>
      <c r="B159" s="8" t="s">
        <v>181</v>
      </c>
      <c r="C159" s="17">
        <v>1</v>
      </c>
    </row>
    <row r="160" spans="1:3" x14ac:dyDescent="0.25">
      <c r="A160" s="4" t="s">
        <v>185</v>
      </c>
      <c r="B160" s="8" t="s">
        <v>36</v>
      </c>
      <c r="C160" s="17">
        <v>1</v>
      </c>
    </row>
    <row r="161" spans="1:3" x14ac:dyDescent="0.25">
      <c r="A161" s="4" t="s">
        <v>186</v>
      </c>
      <c r="B161" s="8" t="s">
        <v>74</v>
      </c>
      <c r="C161" s="17">
        <v>11</v>
      </c>
    </row>
    <row r="162" spans="1:3" x14ac:dyDescent="0.25">
      <c r="A162" s="4" t="s">
        <v>187</v>
      </c>
      <c r="B162" s="8" t="s">
        <v>182</v>
      </c>
      <c r="C162" s="17">
        <v>2</v>
      </c>
    </row>
    <row r="163" spans="1:3" x14ac:dyDescent="0.25">
      <c r="A163" s="4" t="s">
        <v>188</v>
      </c>
      <c r="B163" s="8" t="s">
        <v>76</v>
      </c>
      <c r="C163" s="17">
        <v>2</v>
      </c>
    </row>
    <row r="164" spans="1:3" x14ac:dyDescent="0.25">
      <c r="A164" s="3"/>
      <c r="B164" s="11" t="s">
        <v>19</v>
      </c>
      <c r="C164" s="27">
        <f>SUM(C158:C163)</f>
        <v>18</v>
      </c>
    </row>
    <row r="165" spans="1:3" x14ac:dyDescent="0.25">
      <c r="A165" s="3" t="s">
        <v>189</v>
      </c>
      <c r="B165" s="11" t="s">
        <v>587</v>
      </c>
      <c r="C165" s="5"/>
    </row>
    <row r="166" spans="1:3" x14ac:dyDescent="0.25">
      <c r="A166" s="4" t="s">
        <v>194</v>
      </c>
      <c r="B166" s="8" t="s">
        <v>104</v>
      </c>
      <c r="C166" s="19">
        <v>1</v>
      </c>
    </row>
    <row r="167" spans="1:3" x14ac:dyDescent="0.25">
      <c r="A167" s="4" t="s">
        <v>195</v>
      </c>
      <c r="B167" s="8" t="s">
        <v>51</v>
      </c>
      <c r="C167" s="19">
        <v>1</v>
      </c>
    </row>
    <row r="168" spans="1:3" x14ac:dyDescent="0.25">
      <c r="A168" s="4" t="s">
        <v>196</v>
      </c>
      <c r="B168" s="8" t="s">
        <v>190</v>
      </c>
      <c r="C168" s="19">
        <v>1</v>
      </c>
    </row>
    <row r="169" spans="1:3" x14ac:dyDescent="0.25">
      <c r="A169" s="4" t="s">
        <v>197</v>
      </c>
      <c r="B169" s="8" t="s">
        <v>36</v>
      </c>
      <c r="C169" s="19">
        <v>1</v>
      </c>
    </row>
    <row r="170" spans="1:3" x14ac:dyDescent="0.25">
      <c r="A170" s="4" t="s">
        <v>198</v>
      </c>
      <c r="B170" s="8" t="s">
        <v>191</v>
      </c>
      <c r="C170" s="19">
        <v>0.5</v>
      </c>
    </row>
    <row r="171" spans="1:3" x14ac:dyDescent="0.25">
      <c r="A171" s="4" t="s">
        <v>199</v>
      </c>
      <c r="B171" s="8" t="s">
        <v>192</v>
      </c>
      <c r="C171" s="19">
        <v>1</v>
      </c>
    </row>
    <row r="172" spans="1:3" x14ac:dyDescent="0.25">
      <c r="A172" s="4" t="s">
        <v>200</v>
      </c>
      <c r="B172" s="8" t="s">
        <v>193</v>
      </c>
      <c r="C172" s="19">
        <v>1</v>
      </c>
    </row>
    <row r="173" spans="1:3" x14ac:dyDescent="0.25">
      <c r="A173" s="3"/>
      <c r="B173" s="11" t="s">
        <v>19</v>
      </c>
      <c r="C173" s="27">
        <f>SUM(C166:C172)</f>
        <v>6.5</v>
      </c>
    </row>
    <row r="174" spans="1:3" x14ac:dyDescent="0.25">
      <c r="A174" s="3" t="s">
        <v>201</v>
      </c>
      <c r="B174" s="11" t="s">
        <v>588</v>
      </c>
      <c r="C174" s="5"/>
    </row>
    <row r="175" spans="1:3" x14ac:dyDescent="0.25">
      <c r="A175" s="4" t="s">
        <v>203</v>
      </c>
      <c r="B175" s="8" t="s">
        <v>202</v>
      </c>
      <c r="C175" s="19">
        <v>5</v>
      </c>
    </row>
    <row r="176" spans="1:3" x14ac:dyDescent="0.25">
      <c r="A176" s="4" t="s">
        <v>204</v>
      </c>
      <c r="B176" s="8" t="s">
        <v>42</v>
      </c>
      <c r="C176" s="19">
        <v>5</v>
      </c>
    </row>
    <row r="177" spans="1:3" x14ac:dyDescent="0.25">
      <c r="A177" s="3"/>
      <c r="B177" s="11" t="s">
        <v>19</v>
      </c>
      <c r="C177" s="27">
        <f>SUM(C175:C176)</f>
        <v>10</v>
      </c>
    </row>
    <row r="178" spans="1:3" x14ac:dyDescent="0.25">
      <c r="A178" s="3" t="s">
        <v>205</v>
      </c>
      <c r="B178" s="11" t="s">
        <v>589</v>
      </c>
      <c r="C178" s="5"/>
    </row>
    <row r="179" spans="1:3" x14ac:dyDescent="0.25">
      <c r="A179" s="4" t="s">
        <v>209</v>
      </c>
      <c r="B179" s="8" t="s">
        <v>206</v>
      </c>
      <c r="C179" s="19">
        <v>1</v>
      </c>
    </row>
    <row r="180" spans="1:3" x14ac:dyDescent="0.25">
      <c r="A180" s="4" t="s">
        <v>210</v>
      </c>
      <c r="B180" s="8" t="s">
        <v>207</v>
      </c>
      <c r="C180" s="19">
        <v>4</v>
      </c>
    </row>
    <row r="181" spans="1:3" x14ac:dyDescent="0.25">
      <c r="A181" s="4" t="s">
        <v>211</v>
      </c>
      <c r="B181" s="8" t="s">
        <v>208</v>
      </c>
      <c r="C181" s="19">
        <v>1</v>
      </c>
    </row>
    <row r="182" spans="1:3" x14ac:dyDescent="0.25">
      <c r="A182" s="4" t="s">
        <v>212</v>
      </c>
      <c r="B182" s="8" t="s">
        <v>39</v>
      </c>
      <c r="C182" s="19">
        <v>5</v>
      </c>
    </row>
    <row r="183" spans="1:3" x14ac:dyDescent="0.25">
      <c r="A183" s="3"/>
      <c r="B183" s="11" t="s">
        <v>19</v>
      </c>
      <c r="C183" s="27">
        <f>SUM(C179:C182)</f>
        <v>11</v>
      </c>
    </row>
    <row r="184" spans="1:3" x14ac:dyDescent="0.25">
      <c r="A184" s="3" t="s">
        <v>213</v>
      </c>
      <c r="B184" s="11" t="s">
        <v>590</v>
      </c>
      <c r="C184" s="5"/>
    </row>
    <row r="185" spans="1:3" x14ac:dyDescent="0.25">
      <c r="A185" s="4" t="s">
        <v>216</v>
      </c>
      <c r="B185" s="8" t="s">
        <v>214</v>
      </c>
      <c r="C185" s="19">
        <v>3</v>
      </c>
    </row>
    <row r="186" spans="1:3" x14ac:dyDescent="0.25">
      <c r="A186" s="4" t="s">
        <v>217</v>
      </c>
      <c r="B186" s="8" t="s">
        <v>617</v>
      </c>
      <c r="C186" s="19">
        <v>10</v>
      </c>
    </row>
    <row r="187" spans="1:3" x14ac:dyDescent="0.25">
      <c r="A187" s="4" t="s">
        <v>218</v>
      </c>
      <c r="B187" s="8" t="s">
        <v>215</v>
      </c>
      <c r="C187" s="19">
        <v>5</v>
      </c>
    </row>
    <row r="188" spans="1:3" x14ac:dyDescent="0.25">
      <c r="A188" s="3"/>
      <c r="B188" s="11" t="s">
        <v>19</v>
      </c>
      <c r="C188" s="27">
        <f>SUM(C185:C187)</f>
        <v>18</v>
      </c>
    </row>
    <row r="189" spans="1:3" x14ac:dyDescent="0.25">
      <c r="A189" s="3" t="s">
        <v>219</v>
      </c>
      <c r="B189" s="11" t="s">
        <v>591</v>
      </c>
      <c r="C189" s="5"/>
    </row>
    <row r="190" spans="1:3" x14ac:dyDescent="0.25">
      <c r="A190" s="4" t="s">
        <v>221</v>
      </c>
      <c r="B190" s="8" t="s">
        <v>563</v>
      </c>
      <c r="C190" s="19">
        <v>2</v>
      </c>
    </row>
    <row r="191" spans="1:3" x14ac:dyDescent="0.25">
      <c r="A191" s="4" t="s">
        <v>222</v>
      </c>
      <c r="B191" s="8" t="s">
        <v>567</v>
      </c>
      <c r="C191" s="19">
        <v>0.5</v>
      </c>
    </row>
    <row r="192" spans="1:3" x14ac:dyDescent="0.25">
      <c r="A192" s="4" t="s">
        <v>223</v>
      </c>
      <c r="B192" s="8" t="s">
        <v>220</v>
      </c>
      <c r="C192" s="19">
        <v>1</v>
      </c>
    </row>
    <row r="193" spans="1:3" x14ac:dyDescent="0.25">
      <c r="A193" s="4" t="s">
        <v>224</v>
      </c>
      <c r="B193" s="8" t="s">
        <v>38</v>
      </c>
      <c r="C193" s="19">
        <v>1</v>
      </c>
    </row>
    <row r="194" spans="1:3" x14ac:dyDescent="0.25">
      <c r="A194" s="4" t="s">
        <v>225</v>
      </c>
      <c r="B194" s="8" t="s">
        <v>39</v>
      </c>
      <c r="C194" s="19">
        <v>5</v>
      </c>
    </row>
    <row r="195" spans="1:3" x14ac:dyDescent="0.25">
      <c r="A195" s="4" t="s">
        <v>226</v>
      </c>
      <c r="B195" s="8" t="s">
        <v>42</v>
      </c>
      <c r="C195" s="19">
        <v>5</v>
      </c>
    </row>
    <row r="196" spans="1:3" x14ac:dyDescent="0.25">
      <c r="A196" s="3"/>
      <c r="B196" s="11" t="s">
        <v>19</v>
      </c>
      <c r="C196" s="27">
        <f>SUM(C190:C195)</f>
        <v>14.5</v>
      </c>
    </row>
    <row r="197" spans="1:3" x14ac:dyDescent="0.25">
      <c r="A197" s="3" t="s">
        <v>227</v>
      </c>
      <c r="B197" s="11" t="s">
        <v>592</v>
      </c>
      <c r="C197" s="5"/>
    </row>
    <row r="198" spans="1:3" x14ac:dyDescent="0.25">
      <c r="A198" s="4" t="s">
        <v>229</v>
      </c>
      <c r="B198" s="8" t="s">
        <v>228</v>
      </c>
      <c r="C198" s="23">
        <v>0.75</v>
      </c>
    </row>
    <row r="199" spans="1:3" x14ac:dyDescent="0.25">
      <c r="A199" s="4" t="s">
        <v>230</v>
      </c>
      <c r="B199" s="8" t="s">
        <v>74</v>
      </c>
      <c r="C199" s="23">
        <v>0.75</v>
      </c>
    </row>
    <row r="200" spans="1:3" x14ac:dyDescent="0.25">
      <c r="A200" s="4" t="s">
        <v>231</v>
      </c>
      <c r="B200" s="8" t="s">
        <v>76</v>
      </c>
      <c r="C200" s="23">
        <v>0.75</v>
      </c>
    </row>
    <row r="201" spans="1:3" x14ac:dyDescent="0.25">
      <c r="A201" s="3"/>
      <c r="B201" s="11" t="s">
        <v>19</v>
      </c>
      <c r="C201" s="27">
        <f>SUM(C198:C200)</f>
        <v>2.25</v>
      </c>
    </row>
    <row r="202" spans="1:3" x14ac:dyDescent="0.25">
      <c r="A202" s="3" t="s">
        <v>232</v>
      </c>
      <c r="B202" s="11" t="s">
        <v>593</v>
      </c>
      <c r="C202" s="5"/>
    </row>
    <row r="203" spans="1:3" x14ac:dyDescent="0.25">
      <c r="A203" s="4" t="s">
        <v>235</v>
      </c>
      <c r="B203" s="8" t="s">
        <v>298</v>
      </c>
      <c r="C203" s="19">
        <v>1</v>
      </c>
    </row>
    <row r="204" spans="1:3" x14ac:dyDescent="0.25">
      <c r="A204" s="4" t="s">
        <v>236</v>
      </c>
      <c r="B204" s="8" t="s">
        <v>73</v>
      </c>
      <c r="C204" s="19">
        <v>1</v>
      </c>
    </row>
    <row r="205" spans="1:3" x14ac:dyDescent="0.25">
      <c r="A205" s="4" t="s">
        <v>237</v>
      </c>
      <c r="B205" s="8" t="s">
        <v>233</v>
      </c>
      <c r="C205" s="19">
        <v>5</v>
      </c>
    </row>
    <row r="206" spans="1:3" x14ac:dyDescent="0.25">
      <c r="A206" s="4" t="s">
        <v>238</v>
      </c>
      <c r="B206" s="8" t="s">
        <v>155</v>
      </c>
      <c r="C206" s="19">
        <v>5</v>
      </c>
    </row>
    <row r="207" spans="1:3" x14ac:dyDescent="0.25">
      <c r="A207" s="4" t="s">
        <v>239</v>
      </c>
      <c r="B207" s="8" t="s">
        <v>234</v>
      </c>
      <c r="C207" s="19">
        <v>1</v>
      </c>
    </row>
    <row r="208" spans="1:3" x14ac:dyDescent="0.25">
      <c r="A208" s="3"/>
      <c r="B208" s="11" t="s">
        <v>19</v>
      </c>
      <c r="C208" s="27">
        <f>SUM(C203:C207)</f>
        <v>13</v>
      </c>
    </row>
    <row r="209" spans="1:3" ht="27" x14ac:dyDescent="0.25">
      <c r="A209" s="3" t="s">
        <v>240</v>
      </c>
      <c r="B209" s="14" t="s">
        <v>602</v>
      </c>
      <c r="C209" s="5"/>
    </row>
    <row r="210" spans="1:3" x14ac:dyDescent="0.25">
      <c r="A210" s="4" t="s">
        <v>247</v>
      </c>
      <c r="B210" s="8" t="s">
        <v>241</v>
      </c>
      <c r="C210" s="19">
        <v>2.5</v>
      </c>
    </row>
    <row r="211" spans="1:3" x14ac:dyDescent="0.25">
      <c r="A211" s="4" t="s">
        <v>248</v>
      </c>
      <c r="B211" s="8" t="s">
        <v>242</v>
      </c>
      <c r="C211" s="19">
        <v>0.5</v>
      </c>
    </row>
    <row r="212" spans="1:3" x14ac:dyDescent="0.25">
      <c r="A212" s="4" t="s">
        <v>249</v>
      </c>
      <c r="B212" s="8" t="s">
        <v>243</v>
      </c>
      <c r="C212" s="19">
        <v>0.5</v>
      </c>
    </row>
    <row r="213" spans="1:3" x14ac:dyDescent="0.25">
      <c r="A213" s="4" t="s">
        <v>250</v>
      </c>
      <c r="B213" s="8" t="s">
        <v>246</v>
      </c>
      <c r="C213" s="19">
        <v>2.5</v>
      </c>
    </row>
    <row r="214" spans="1:3" x14ac:dyDescent="0.25">
      <c r="A214" s="4" t="s">
        <v>251</v>
      </c>
      <c r="B214" s="8" t="s">
        <v>244</v>
      </c>
      <c r="C214" s="23">
        <v>1.25</v>
      </c>
    </row>
    <row r="215" spans="1:3" x14ac:dyDescent="0.25">
      <c r="A215" s="4" t="s">
        <v>252</v>
      </c>
      <c r="B215" s="8" t="s">
        <v>245</v>
      </c>
      <c r="C215" s="19">
        <v>2</v>
      </c>
    </row>
    <row r="216" spans="1:3" x14ac:dyDescent="0.25">
      <c r="A216" s="3"/>
      <c r="B216" s="11" t="s">
        <v>19</v>
      </c>
      <c r="C216" s="27">
        <f>SUM(C210:C215)</f>
        <v>9.25</v>
      </c>
    </row>
    <row r="217" spans="1:3" x14ac:dyDescent="0.25">
      <c r="A217" s="3" t="s">
        <v>253</v>
      </c>
      <c r="B217" s="11" t="s">
        <v>601</v>
      </c>
      <c r="C217" s="5"/>
    </row>
    <row r="218" spans="1:3" x14ac:dyDescent="0.25">
      <c r="A218" s="4" t="s">
        <v>254</v>
      </c>
      <c r="B218" s="8" t="s">
        <v>40</v>
      </c>
      <c r="C218" s="19">
        <v>1</v>
      </c>
    </row>
    <row r="219" spans="1:3" x14ac:dyDescent="0.25">
      <c r="A219" s="3"/>
      <c r="B219" s="11" t="s">
        <v>19</v>
      </c>
      <c r="C219" s="27">
        <f>SUM(C218:C218)</f>
        <v>1</v>
      </c>
    </row>
    <row r="220" spans="1:3" x14ac:dyDescent="0.25">
      <c r="A220" s="3" t="s">
        <v>255</v>
      </c>
      <c r="B220" s="11" t="s">
        <v>588</v>
      </c>
      <c r="C220" s="5"/>
    </row>
    <row r="221" spans="1:3" x14ac:dyDescent="0.25">
      <c r="A221" s="4" t="s">
        <v>256</v>
      </c>
      <c r="B221" s="8" t="s">
        <v>36</v>
      </c>
      <c r="C221" s="19">
        <v>1</v>
      </c>
    </row>
    <row r="222" spans="1:3" x14ac:dyDescent="0.25">
      <c r="A222" s="4" t="s">
        <v>620</v>
      </c>
      <c r="B222" s="8" t="s">
        <v>38</v>
      </c>
      <c r="C222" s="19">
        <v>2</v>
      </c>
    </row>
    <row r="223" spans="1:3" x14ac:dyDescent="0.25">
      <c r="A223" s="4" t="s">
        <v>257</v>
      </c>
      <c r="B223" s="8" t="s">
        <v>39</v>
      </c>
      <c r="C223" s="19">
        <v>5</v>
      </c>
    </row>
    <row r="224" spans="1:3" x14ac:dyDescent="0.25">
      <c r="A224" s="4" t="s">
        <v>258</v>
      </c>
      <c r="B224" s="8" t="s">
        <v>161</v>
      </c>
      <c r="C224" s="19">
        <v>1</v>
      </c>
    </row>
    <row r="225" spans="1:3" x14ac:dyDescent="0.25">
      <c r="A225" s="4" t="s">
        <v>259</v>
      </c>
      <c r="B225" s="8" t="s">
        <v>41</v>
      </c>
      <c r="C225" s="19">
        <v>1</v>
      </c>
    </row>
    <row r="226" spans="1:3" x14ac:dyDescent="0.25">
      <c r="A226" s="4" t="s">
        <v>260</v>
      </c>
      <c r="B226" s="8" t="s">
        <v>42</v>
      </c>
      <c r="C226" s="19">
        <v>5</v>
      </c>
    </row>
    <row r="227" spans="1:3" x14ac:dyDescent="0.25">
      <c r="A227" s="3"/>
      <c r="B227" s="11" t="s">
        <v>19</v>
      </c>
      <c r="C227" s="27">
        <f>SUM(C221:C226)</f>
        <v>15</v>
      </c>
    </row>
    <row r="228" spans="1:3" x14ac:dyDescent="0.25">
      <c r="A228" s="3" t="s">
        <v>261</v>
      </c>
      <c r="B228" s="11" t="s">
        <v>600</v>
      </c>
      <c r="C228" s="5"/>
    </row>
    <row r="229" spans="1:3" x14ac:dyDescent="0.25">
      <c r="A229" s="4" t="s">
        <v>263</v>
      </c>
      <c r="B229" s="8" t="s">
        <v>51</v>
      </c>
      <c r="C229" s="19">
        <v>1</v>
      </c>
    </row>
    <row r="230" spans="1:3" x14ac:dyDescent="0.25">
      <c r="A230" s="4" t="s">
        <v>264</v>
      </c>
      <c r="B230" s="8" t="s">
        <v>262</v>
      </c>
      <c r="C230" s="19">
        <v>5</v>
      </c>
    </row>
    <row r="231" spans="1:3" x14ac:dyDescent="0.25">
      <c r="A231" s="4" t="s">
        <v>265</v>
      </c>
      <c r="B231" s="8" t="s">
        <v>106</v>
      </c>
      <c r="C231" s="19">
        <v>1</v>
      </c>
    </row>
    <row r="232" spans="1:3" x14ac:dyDescent="0.25">
      <c r="A232" s="4" t="s">
        <v>266</v>
      </c>
      <c r="B232" s="8" t="s">
        <v>36</v>
      </c>
      <c r="C232" s="19">
        <v>1</v>
      </c>
    </row>
    <row r="233" spans="1:3" x14ac:dyDescent="0.25">
      <c r="A233" s="4" t="s">
        <v>267</v>
      </c>
      <c r="B233" s="8" t="s">
        <v>39</v>
      </c>
      <c r="C233" s="19">
        <v>10</v>
      </c>
    </row>
    <row r="234" spans="1:3" x14ac:dyDescent="0.25">
      <c r="A234" s="4" t="s">
        <v>268</v>
      </c>
      <c r="B234" s="8" t="s">
        <v>41</v>
      </c>
      <c r="C234" s="19">
        <v>1</v>
      </c>
    </row>
    <row r="235" spans="1:3" x14ac:dyDescent="0.25">
      <c r="A235" s="4" t="s">
        <v>269</v>
      </c>
      <c r="B235" s="8" t="s">
        <v>42</v>
      </c>
      <c r="C235" s="19">
        <v>5</v>
      </c>
    </row>
    <row r="236" spans="1:3" x14ac:dyDescent="0.25">
      <c r="A236" s="3"/>
      <c r="B236" s="11" t="s">
        <v>19</v>
      </c>
      <c r="C236" s="27">
        <f>SUM(C229:C235)</f>
        <v>24</v>
      </c>
    </row>
    <row r="237" spans="1:3" x14ac:dyDescent="0.25">
      <c r="A237" s="3" t="s">
        <v>271</v>
      </c>
      <c r="B237" s="11" t="s">
        <v>599</v>
      </c>
      <c r="C237" s="5"/>
    </row>
    <row r="238" spans="1:3" x14ac:dyDescent="0.25">
      <c r="A238" s="4" t="s">
        <v>272</v>
      </c>
      <c r="B238" s="8" t="s">
        <v>51</v>
      </c>
      <c r="C238" s="19">
        <v>1</v>
      </c>
    </row>
    <row r="239" spans="1:3" x14ac:dyDescent="0.25">
      <c r="A239" s="4" t="s">
        <v>273</v>
      </c>
      <c r="B239" s="8" t="s">
        <v>128</v>
      </c>
      <c r="C239" s="19">
        <v>5</v>
      </c>
    </row>
    <row r="240" spans="1:3" x14ac:dyDescent="0.25">
      <c r="A240" s="4" t="s">
        <v>277</v>
      </c>
      <c r="B240" s="8" t="s">
        <v>274</v>
      </c>
      <c r="C240" s="19">
        <v>5</v>
      </c>
    </row>
    <row r="241" spans="1:3" x14ac:dyDescent="0.25">
      <c r="A241" s="4" t="s">
        <v>278</v>
      </c>
      <c r="B241" s="8" t="s">
        <v>275</v>
      </c>
      <c r="C241" s="19">
        <v>2</v>
      </c>
    </row>
    <row r="242" spans="1:3" x14ac:dyDescent="0.25">
      <c r="A242" s="4" t="s">
        <v>279</v>
      </c>
      <c r="B242" s="8" t="s">
        <v>132</v>
      </c>
      <c r="C242" s="19">
        <v>0.5</v>
      </c>
    </row>
    <row r="243" spans="1:3" x14ac:dyDescent="0.25">
      <c r="A243" s="4" t="s">
        <v>280</v>
      </c>
      <c r="B243" s="8" t="s">
        <v>36</v>
      </c>
      <c r="C243" s="19">
        <v>1</v>
      </c>
    </row>
    <row r="244" spans="1:3" x14ac:dyDescent="0.25">
      <c r="A244" s="4" t="s">
        <v>281</v>
      </c>
      <c r="B244" s="8" t="s">
        <v>276</v>
      </c>
      <c r="C244" s="19">
        <v>1</v>
      </c>
    </row>
    <row r="245" spans="1:3" x14ac:dyDescent="0.25">
      <c r="A245" s="4" t="s">
        <v>282</v>
      </c>
      <c r="B245" s="8" t="s">
        <v>39</v>
      </c>
      <c r="C245" s="19">
        <v>10</v>
      </c>
    </row>
    <row r="246" spans="1:3" x14ac:dyDescent="0.25">
      <c r="A246" s="4" t="s">
        <v>283</v>
      </c>
      <c r="B246" s="8" t="s">
        <v>161</v>
      </c>
      <c r="C246" s="19">
        <v>1</v>
      </c>
    </row>
    <row r="247" spans="1:3" x14ac:dyDescent="0.25">
      <c r="A247" s="4" t="s">
        <v>284</v>
      </c>
      <c r="B247" s="8" t="s">
        <v>41</v>
      </c>
      <c r="C247" s="19">
        <v>1</v>
      </c>
    </row>
    <row r="248" spans="1:3" x14ac:dyDescent="0.25">
      <c r="A248" s="4" t="s">
        <v>285</v>
      </c>
      <c r="B248" s="8" t="s">
        <v>42</v>
      </c>
      <c r="C248" s="19">
        <v>5</v>
      </c>
    </row>
    <row r="249" spans="1:3" x14ac:dyDescent="0.25">
      <c r="A249" s="3"/>
      <c r="B249" s="11" t="s">
        <v>19</v>
      </c>
      <c r="C249" s="27">
        <f>SUM(C238:C248)</f>
        <v>32.5</v>
      </c>
    </row>
    <row r="250" spans="1:3" x14ac:dyDescent="0.25">
      <c r="A250" s="3" t="s">
        <v>286</v>
      </c>
      <c r="B250" s="11" t="s">
        <v>598</v>
      </c>
      <c r="C250" s="5"/>
    </row>
    <row r="251" spans="1:3" x14ac:dyDescent="0.25">
      <c r="A251" s="4" t="s">
        <v>290</v>
      </c>
      <c r="B251" s="8" t="s">
        <v>152</v>
      </c>
      <c r="C251" s="19">
        <v>1</v>
      </c>
    </row>
    <row r="252" spans="1:3" x14ac:dyDescent="0.25">
      <c r="A252" s="4" t="s">
        <v>291</v>
      </c>
      <c r="B252" s="8" t="s">
        <v>287</v>
      </c>
      <c r="C252" s="19">
        <v>4</v>
      </c>
    </row>
    <row r="253" spans="1:3" x14ac:dyDescent="0.25">
      <c r="A253" s="4" t="s">
        <v>292</v>
      </c>
      <c r="B253" s="8" t="s">
        <v>36</v>
      </c>
      <c r="C253" s="19">
        <v>1</v>
      </c>
    </row>
    <row r="254" spans="1:3" x14ac:dyDescent="0.25">
      <c r="A254" s="4" t="s">
        <v>293</v>
      </c>
      <c r="B254" s="8" t="s">
        <v>288</v>
      </c>
      <c r="C254" s="19">
        <v>10</v>
      </c>
    </row>
    <row r="255" spans="1:3" x14ac:dyDescent="0.25">
      <c r="A255" s="4" t="s">
        <v>294</v>
      </c>
      <c r="B255" s="8" t="s">
        <v>289</v>
      </c>
      <c r="C255" s="19">
        <v>10</v>
      </c>
    </row>
    <row r="256" spans="1:3" x14ac:dyDescent="0.25">
      <c r="A256" s="4" t="s">
        <v>295</v>
      </c>
      <c r="B256" s="8" t="s">
        <v>76</v>
      </c>
      <c r="C256" s="19">
        <v>5</v>
      </c>
    </row>
    <row r="257" spans="1:3" x14ac:dyDescent="0.25">
      <c r="A257" s="3"/>
      <c r="B257" s="11" t="s">
        <v>19</v>
      </c>
      <c r="C257" s="27">
        <f>SUM(C251:C256)</f>
        <v>31</v>
      </c>
    </row>
    <row r="258" spans="1:3" x14ac:dyDescent="0.25">
      <c r="A258" s="3" t="s">
        <v>296</v>
      </c>
      <c r="B258" s="11" t="s">
        <v>597</v>
      </c>
      <c r="C258" s="5"/>
    </row>
    <row r="259" spans="1:3" x14ac:dyDescent="0.25">
      <c r="A259" s="4" t="s">
        <v>301</v>
      </c>
      <c r="B259" s="8" t="s">
        <v>297</v>
      </c>
      <c r="C259" s="19">
        <v>1</v>
      </c>
    </row>
    <row r="260" spans="1:3" x14ac:dyDescent="0.25">
      <c r="A260" s="4" t="s">
        <v>302</v>
      </c>
      <c r="B260" s="8" t="s">
        <v>298</v>
      </c>
      <c r="C260" s="19">
        <v>5</v>
      </c>
    </row>
    <row r="261" spans="1:3" x14ac:dyDescent="0.25">
      <c r="A261" s="4" t="s">
        <v>303</v>
      </c>
      <c r="B261" s="8" t="s">
        <v>36</v>
      </c>
      <c r="C261" s="19">
        <v>1</v>
      </c>
    </row>
    <row r="262" spans="1:3" x14ac:dyDescent="0.25">
      <c r="A262" s="4" t="s">
        <v>304</v>
      </c>
      <c r="B262" s="8" t="s">
        <v>299</v>
      </c>
      <c r="C262" s="19">
        <v>10</v>
      </c>
    </row>
    <row r="263" spans="1:3" x14ac:dyDescent="0.25">
      <c r="A263" s="4" t="s">
        <v>305</v>
      </c>
      <c r="B263" s="8" t="s">
        <v>300</v>
      </c>
      <c r="C263" s="19">
        <v>5</v>
      </c>
    </row>
    <row r="264" spans="1:3" x14ac:dyDescent="0.25">
      <c r="A264" s="3"/>
      <c r="B264" s="11" t="s">
        <v>19</v>
      </c>
      <c r="C264" s="27">
        <f>SUM(C259:C263)</f>
        <v>22</v>
      </c>
    </row>
    <row r="265" spans="1:3" x14ac:dyDescent="0.25">
      <c r="A265" s="3" t="s">
        <v>306</v>
      </c>
      <c r="B265" s="11" t="s">
        <v>596</v>
      </c>
      <c r="C265" s="5"/>
    </row>
    <row r="266" spans="1:3" x14ac:dyDescent="0.25">
      <c r="A266" s="4" t="s">
        <v>309</v>
      </c>
      <c r="B266" s="8" t="s">
        <v>307</v>
      </c>
      <c r="C266" s="19">
        <v>2</v>
      </c>
    </row>
    <row r="267" spans="1:3" x14ac:dyDescent="0.25">
      <c r="A267" s="4" t="s">
        <v>310</v>
      </c>
      <c r="B267" s="8" t="s">
        <v>308</v>
      </c>
      <c r="C267" s="19">
        <v>2</v>
      </c>
    </row>
    <row r="268" spans="1:3" x14ac:dyDescent="0.25">
      <c r="A268" s="3"/>
      <c r="B268" s="11" t="s">
        <v>19</v>
      </c>
      <c r="C268" s="27">
        <f>SUM(C266:C267)</f>
        <v>4</v>
      </c>
    </row>
    <row r="269" spans="1:3" x14ac:dyDescent="0.25">
      <c r="A269" s="3" t="s">
        <v>311</v>
      </c>
      <c r="B269" s="11" t="s">
        <v>595</v>
      </c>
      <c r="C269" s="5"/>
    </row>
    <row r="270" spans="1:3" x14ac:dyDescent="0.25">
      <c r="A270" s="4" t="s">
        <v>313</v>
      </c>
      <c r="B270" s="8" t="s">
        <v>51</v>
      </c>
      <c r="C270" s="19">
        <v>1</v>
      </c>
    </row>
    <row r="271" spans="1:3" x14ac:dyDescent="0.25">
      <c r="A271" s="4" t="s">
        <v>314</v>
      </c>
      <c r="B271" s="8" t="s">
        <v>312</v>
      </c>
      <c r="C271" s="19">
        <v>1</v>
      </c>
    </row>
    <row r="272" spans="1:3" x14ac:dyDescent="0.25">
      <c r="A272" s="4" t="s">
        <v>315</v>
      </c>
      <c r="B272" s="8" t="s">
        <v>36</v>
      </c>
      <c r="C272" s="19">
        <v>1</v>
      </c>
    </row>
    <row r="273" spans="1:7" x14ac:dyDescent="0.25">
      <c r="A273" s="4" t="s">
        <v>316</v>
      </c>
      <c r="B273" s="8" t="s">
        <v>612</v>
      </c>
      <c r="C273" s="19">
        <v>1</v>
      </c>
    </row>
    <row r="274" spans="1:7" x14ac:dyDescent="0.25">
      <c r="A274" s="4" t="s">
        <v>317</v>
      </c>
      <c r="B274" s="8" t="s">
        <v>38</v>
      </c>
      <c r="C274" s="19">
        <v>1</v>
      </c>
      <c r="F274" s="22"/>
      <c r="G274" s="22"/>
    </row>
    <row r="275" spans="1:7" x14ac:dyDescent="0.25">
      <c r="A275" s="4" t="s">
        <v>318</v>
      </c>
      <c r="B275" s="8" t="s">
        <v>39</v>
      </c>
      <c r="C275" s="19">
        <v>6</v>
      </c>
      <c r="F275" s="22"/>
      <c r="G275" s="22"/>
    </row>
    <row r="276" spans="1:7" x14ac:dyDescent="0.25">
      <c r="A276" s="4" t="s">
        <v>319</v>
      </c>
      <c r="B276" s="8" t="s">
        <v>76</v>
      </c>
      <c r="C276" s="19">
        <v>6</v>
      </c>
      <c r="F276" s="22"/>
      <c r="G276" s="22"/>
    </row>
    <row r="277" spans="1:7" x14ac:dyDescent="0.25">
      <c r="A277" s="3"/>
      <c r="B277" s="11" t="s">
        <v>19</v>
      </c>
      <c r="C277" s="27">
        <f>SUM(C270:C276)</f>
        <v>17</v>
      </c>
      <c r="F277" s="22"/>
      <c r="G277" s="22"/>
    </row>
    <row r="278" spans="1:7" x14ac:dyDescent="0.25">
      <c r="A278" s="3" t="s">
        <v>320</v>
      </c>
      <c r="B278" s="11" t="s">
        <v>580</v>
      </c>
      <c r="C278" s="5"/>
      <c r="F278" s="22"/>
      <c r="G278" s="22"/>
    </row>
    <row r="279" spans="1:7" x14ac:dyDescent="0.25">
      <c r="A279" s="4" t="s">
        <v>321</v>
      </c>
      <c r="B279" s="8" t="s">
        <v>581</v>
      </c>
      <c r="C279" s="19">
        <v>0.5</v>
      </c>
      <c r="F279" s="22"/>
      <c r="G279" s="22"/>
    </row>
    <row r="280" spans="1:7" ht="27" x14ac:dyDescent="0.25">
      <c r="A280" s="4" t="s">
        <v>322</v>
      </c>
      <c r="B280" s="8" t="s">
        <v>582</v>
      </c>
      <c r="C280" s="19">
        <v>1</v>
      </c>
      <c r="F280" s="22"/>
      <c r="G280" s="22"/>
    </row>
    <row r="281" spans="1:7" x14ac:dyDescent="0.25">
      <c r="A281" s="3"/>
      <c r="B281" s="11" t="s">
        <v>19</v>
      </c>
      <c r="C281" s="27">
        <f>SUM(C279:C280)</f>
        <v>1.5</v>
      </c>
      <c r="F281" s="22"/>
      <c r="G281" s="22"/>
    </row>
    <row r="282" spans="1:7" x14ac:dyDescent="0.25">
      <c r="A282" s="3" t="s">
        <v>323</v>
      </c>
      <c r="B282" s="11" t="s">
        <v>562</v>
      </c>
      <c r="C282" s="5"/>
      <c r="F282" s="22"/>
      <c r="G282" s="22"/>
    </row>
    <row r="283" spans="1:7" x14ac:dyDescent="0.25">
      <c r="A283" s="4" t="s">
        <v>336</v>
      </c>
      <c r="B283" s="8" t="s">
        <v>324</v>
      </c>
      <c r="C283" s="17">
        <v>1</v>
      </c>
      <c r="F283" s="22"/>
      <c r="G283" s="22"/>
    </row>
    <row r="284" spans="1:7" x14ac:dyDescent="0.25">
      <c r="A284" s="4" t="s">
        <v>337</v>
      </c>
      <c r="B284" s="8" t="s">
        <v>325</v>
      </c>
      <c r="C284" s="17">
        <v>3</v>
      </c>
      <c r="F284" s="22"/>
      <c r="G284" s="22"/>
    </row>
    <row r="285" spans="1:7" ht="32.25" customHeight="1" x14ac:dyDescent="0.25">
      <c r="A285" s="4" t="s">
        <v>338</v>
      </c>
      <c r="B285" s="8" t="s">
        <v>326</v>
      </c>
      <c r="C285" s="17">
        <v>3</v>
      </c>
      <c r="F285" s="22"/>
      <c r="G285" s="22"/>
    </row>
    <row r="286" spans="1:7" x14ac:dyDescent="0.25">
      <c r="A286" s="4" t="s">
        <v>339</v>
      </c>
      <c r="B286" s="8" t="s">
        <v>327</v>
      </c>
      <c r="C286" s="17">
        <v>2</v>
      </c>
      <c r="F286" s="22"/>
      <c r="G286" s="22"/>
    </row>
    <row r="287" spans="1:7" x14ac:dyDescent="0.25">
      <c r="A287" s="4" t="s">
        <v>340</v>
      </c>
      <c r="B287" s="8" t="s">
        <v>328</v>
      </c>
      <c r="C287" s="17">
        <v>1</v>
      </c>
      <c r="F287" s="22"/>
      <c r="G287" s="22"/>
    </row>
    <row r="288" spans="1:7" x14ac:dyDescent="0.25">
      <c r="A288" s="4" t="s">
        <v>341</v>
      </c>
      <c r="B288" s="8" t="s">
        <v>329</v>
      </c>
      <c r="C288" s="17">
        <v>1</v>
      </c>
      <c r="F288" s="22"/>
      <c r="G288" s="22"/>
    </row>
    <row r="289" spans="1:7" x14ac:dyDescent="0.25">
      <c r="A289" s="4" t="s">
        <v>342</v>
      </c>
      <c r="B289" s="8" t="s">
        <v>36</v>
      </c>
      <c r="C289" s="17">
        <v>1</v>
      </c>
      <c r="F289" s="22"/>
      <c r="G289" s="22"/>
    </row>
    <row r="290" spans="1:7" x14ac:dyDescent="0.25">
      <c r="A290" s="4" t="s">
        <v>343</v>
      </c>
      <c r="B290" s="8" t="s">
        <v>330</v>
      </c>
      <c r="C290" s="17">
        <v>8</v>
      </c>
      <c r="F290" s="22"/>
      <c r="G290" s="22"/>
    </row>
    <row r="291" spans="1:7" x14ac:dyDescent="0.25">
      <c r="A291" s="4" t="s">
        <v>344</v>
      </c>
      <c r="B291" s="8" t="s">
        <v>331</v>
      </c>
      <c r="C291" s="17">
        <v>1</v>
      </c>
    </row>
    <row r="292" spans="1:7" x14ac:dyDescent="0.25">
      <c r="A292" s="4" t="s">
        <v>345</v>
      </c>
      <c r="B292" s="8" t="s">
        <v>332</v>
      </c>
      <c r="C292" s="17">
        <v>1</v>
      </c>
    </row>
    <row r="293" spans="1:7" x14ac:dyDescent="0.25">
      <c r="A293" s="4" t="s">
        <v>346</v>
      </c>
      <c r="B293" s="8" t="s">
        <v>333</v>
      </c>
      <c r="C293" s="17">
        <v>10</v>
      </c>
    </row>
    <row r="294" spans="1:7" x14ac:dyDescent="0.25">
      <c r="A294" s="4" t="s">
        <v>347</v>
      </c>
      <c r="B294" s="8" t="s">
        <v>334</v>
      </c>
      <c r="C294" s="17">
        <v>2</v>
      </c>
    </row>
    <row r="295" spans="1:7" x14ac:dyDescent="0.25">
      <c r="A295" s="4" t="s">
        <v>619</v>
      </c>
      <c r="B295" s="8" t="s">
        <v>335</v>
      </c>
      <c r="C295" s="17">
        <v>1</v>
      </c>
    </row>
    <row r="296" spans="1:7" x14ac:dyDescent="0.25">
      <c r="A296" s="3"/>
      <c r="B296" s="11" t="s">
        <v>19</v>
      </c>
      <c r="C296" s="27">
        <f>SUM(C283:C295)</f>
        <v>35</v>
      </c>
    </row>
    <row r="297" spans="1:7" x14ac:dyDescent="0.25">
      <c r="A297" s="3" t="s">
        <v>348</v>
      </c>
      <c r="B297" s="11" t="s">
        <v>578</v>
      </c>
      <c r="C297" s="5"/>
    </row>
    <row r="298" spans="1:7" x14ac:dyDescent="0.25">
      <c r="A298" s="4" t="s">
        <v>361</v>
      </c>
      <c r="B298" s="8" t="s">
        <v>349</v>
      </c>
      <c r="C298" s="17">
        <v>4.5</v>
      </c>
    </row>
    <row r="299" spans="1:7" x14ac:dyDescent="0.25">
      <c r="A299" s="4" t="s">
        <v>362</v>
      </c>
      <c r="B299" s="8" t="s">
        <v>350</v>
      </c>
      <c r="C299" s="17">
        <v>0.5</v>
      </c>
    </row>
    <row r="300" spans="1:7" x14ac:dyDescent="0.25">
      <c r="A300" s="4" t="s">
        <v>363</v>
      </c>
      <c r="B300" s="8" t="s">
        <v>351</v>
      </c>
      <c r="C300" s="17">
        <v>1</v>
      </c>
    </row>
    <row r="301" spans="1:7" x14ac:dyDescent="0.25">
      <c r="A301" s="4" t="s">
        <v>364</v>
      </c>
      <c r="B301" s="8" t="s">
        <v>352</v>
      </c>
      <c r="C301" s="17">
        <v>5</v>
      </c>
    </row>
    <row r="302" spans="1:7" x14ac:dyDescent="0.25">
      <c r="A302" s="4" t="s">
        <v>365</v>
      </c>
      <c r="B302" s="8" t="s">
        <v>353</v>
      </c>
      <c r="C302" s="17">
        <v>2.5</v>
      </c>
    </row>
    <row r="303" spans="1:7" x14ac:dyDescent="0.25">
      <c r="A303" s="4" t="s">
        <v>366</v>
      </c>
      <c r="B303" s="8" t="s">
        <v>354</v>
      </c>
      <c r="C303" s="17">
        <v>2</v>
      </c>
    </row>
    <row r="304" spans="1:7" x14ac:dyDescent="0.25">
      <c r="A304" s="4" t="s">
        <v>367</v>
      </c>
      <c r="B304" s="8" t="s">
        <v>355</v>
      </c>
      <c r="C304" s="17">
        <v>12</v>
      </c>
    </row>
    <row r="305" spans="1:3" x14ac:dyDescent="0.25">
      <c r="A305" s="4" t="s">
        <v>368</v>
      </c>
      <c r="B305" s="8" t="s">
        <v>356</v>
      </c>
      <c r="C305" s="17">
        <v>1</v>
      </c>
    </row>
    <row r="306" spans="1:3" x14ac:dyDescent="0.25">
      <c r="A306" s="4" t="s">
        <v>369</v>
      </c>
      <c r="B306" s="8" t="s">
        <v>357</v>
      </c>
      <c r="C306" s="17">
        <v>0.5</v>
      </c>
    </row>
    <row r="307" spans="1:3" x14ac:dyDescent="0.25">
      <c r="A307" s="4" t="s">
        <v>370</v>
      </c>
      <c r="B307" s="8" t="s">
        <v>358</v>
      </c>
      <c r="C307" s="17">
        <v>1</v>
      </c>
    </row>
    <row r="308" spans="1:3" x14ac:dyDescent="0.25">
      <c r="A308" s="4" t="s">
        <v>371</v>
      </c>
      <c r="B308" s="8" t="s">
        <v>359</v>
      </c>
      <c r="C308" s="17">
        <v>1</v>
      </c>
    </row>
    <row r="309" spans="1:3" x14ac:dyDescent="0.25">
      <c r="A309" s="4" t="s">
        <v>372</v>
      </c>
      <c r="B309" s="8" t="s">
        <v>360</v>
      </c>
      <c r="C309" s="17">
        <v>2</v>
      </c>
    </row>
    <row r="310" spans="1:3" x14ac:dyDescent="0.25">
      <c r="A310" s="3"/>
      <c r="B310" s="11" t="s">
        <v>19</v>
      </c>
      <c r="C310" s="27">
        <f>SUM(C298:C309)</f>
        <v>33</v>
      </c>
    </row>
    <row r="311" spans="1:3" x14ac:dyDescent="0.25">
      <c r="A311" s="3" t="s">
        <v>373</v>
      </c>
      <c r="B311" s="11" t="s">
        <v>579</v>
      </c>
      <c r="C311" s="5"/>
    </row>
    <row r="312" spans="1:3" x14ac:dyDescent="0.25">
      <c r="A312" s="4" t="s">
        <v>387</v>
      </c>
      <c r="B312" s="8" t="s">
        <v>374</v>
      </c>
      <c r="C312" s="17">
        <v>2</v>
      </c>
    </row>
    <row r="313" spans="1:3" x14ac:dyDescent="0.25">
      <c r="A313" s="4" t="s">
        <v>388</v>
      </c>
      <c r="B313" s="8" t="s">
        <v>375</v>
      </c>
      <c r="C313" s="17">
        <v>1.5</v>
      </c>
    </row>
    <row r="314" spans="1:3" x14ac:dyDescent="0.25">
      <c r="A314" s="4" t="s">
        <v>389</v>
      </c>
      <c r="B314" s="8" t="s">
        <v>376</v>
      </c>
      <c r="C314" s="17">
        <v>0.5</v>
      </c>
    </row>
    <row r="315" spans="1:3" x14ac:dyDescent="0.25">
      <c r="A315" s="4" t="s">
        <v>390</v>
      </c>
      <c r="B315" s="8" t="s">
        <v>377</v>
      </c>
      <c r="C315" s="17">
        <v>1</v>
      </c>
    </row>
    <row r="316" spans="1:3" x14ac:dyDescent="0.25">
      <c r="A316" s="4" t="s">
        <v>391</v>
      </c>
      <c r="B316" s="8" t="s">
        <v>378</v>
      </c>
      <c r="C316" s="17">
        <v>1</v>
      </c>
    </row>
    <row r="317" spans="1:3" x14ac:dyDescent="0.25">
      <c r="A317" s="4" t="s">
        <v>392</v>
      </c>
      <c r="B317" s="8" t="s">
        <v>379</v>
      </c>
      <c r="C317" s="17">
        <v>0.5</v>
      </c>
    </row>
    <row r="318" spans="1:3" x14ac:dyDescent="0.25">
      <c r="A318" s="4" t="s">
        <v>393</v>
      </c>
      <c r="B318" s="8" t="s">
        <v>106</v>
      </c>
      <c r="C318" s="17">
        <v>0.5</v>
      </c>
    </row>
    <row r="319" spans="1:3" x14ac:dyDescent="0.25">
      <c r="A319" s="4" t="s">
        <v>394</v>
      </c>
      <c r="B319" s="8" t="s">
        <v>380</v>
      </c>
      <c r="C319" s="17">
        <v>2</v>
      </c>
    </row>
    <row r="320" spans="1:3" x14ac:dyDescent="0.25">
      <c r="A320" s="4" t="s">
        <v>395</v>
      </c>
      <c r="B320" s="8" t="s">
        <v>381</v>
      </c>
      <c r="C320" s="17">
        <v>1</v>
      </c>
    </row>
    <row r="321" spans="1:3" x14ac:dyDescent="0.25">
      <c r="A321" s="4" t="s">
        <v>396</v>
      </c>
      <c r="B321" s="8" t="s">
        <v>382</v>
      </c>
      <c r="C321" s="17">
        <v>1</v>
      </c>
    </row>
    <row r="322" spans="1:3" x14ac:dyDescent="0.25">
      <c r="A322" s="4" t="s">
        <v>397</v>
      </c>
      <c r="B322" s="8" t="s">
        <v>383</v>
      </c>
      <c r="C322" s="17">
        <v>1</v>
      </c>
    </row>
    <row r="323" spans="1:3" x14ac:dyDescent="0.25">
      <c r="A323" s="4" t="s">
        <v>398</v>
      </c>
      <c r="B323" s="8" t="s">
        <v>384</v>
      </c>
      <c r="C323" s="17">
        <v>2</v>
      </c>
    </row>
    <row r="324" spans="1:3" ht="27" x14ac:dyDescent="0.25">
      <c r="A324" s="4" t="s">
        <v>399</v>
      </c>
      <c r="B324" s="8" t="s">
        <v>385</v>
      </c>
      <c r="C324" s="17">
        <v>5</v>
      </c>
    </row>
    <row r="325" spans="1:3" x14ac:dyDescent="0.25">
      <c r="A325" s="4" t="s">
        <v>400</v>
      </c>
      <c r="B325" s="8" t="s">
        <v>386</v>
      </c>
      <c r="C325" s="25">
        <v>2.25</v>
      </c>
    </row>
    <row r="326" spans="1:3" x14ac:dyDescent="0.25">
      <c r="A326" s="4" t="s">
        <v>401</v>
      </c>
      <c r="B326" s="8" t="s">
        <v>41</v>
      </c>
      <c r="C326" s="17">
        <v>6</v>
      </c>
    </row>
    <row r="327" spans="1:3" x14ac:dyDescent="0.25">
      <c r="A327" s="3"/>
      <c r="B327" s="11" t="s">
        <v>19</v>
      </c>
      <c r="C327" s="27">
        <f>SUM(C312:C326)</f>
        <v>27.25</v>
      </c>
    </row>
    <row r="328" spans="1:3" x14ac:dyDescent="0.25">
      <c r="A328" s="3" t="s">
        <v>402</v>
      </c>
      <c r="B328" s="11" t="s">
        <v>594</v>
      </c>
      <c r="C328" s="5"/>
    </row>
    <row r="329" spans="1:3" x14ac:dyDescent="0.25">
      <c r="A329" s="4" t="s">
        <v>404</v>
      </c>
      <c r="B329" s="8" t="s">
        <v>604</v>
      </c>
      <c r="C329" s="17">
        <v>1</v>
      </c>
    </row>
    <row r="330" spans="1:3" x14ac:dyDescent="0.25">
      <c r="A330" s="4" t="s">
        <v>405</v>
      </c>
      <c r="B330" s="8" t="s">
        <v>603</v>
      </c>
      <c r="C330" s="17">
        <v>1</v>
      </c>
    </row>
    <row r="331" spans="1:3" x14ac:dyDescent="0.25">
      <c r="A331" s="4" t="s">
        <v>406</v>
      </c>
      <c r="B331" s="8" t="s">
        <v>403</v>
      </c>
      <c r="C331" s="17">
        <v>4</v>
      </c>
    </row>
    <row r="332" spans="1:3" x14ac:dyDescent="0.25">
      <c r="A332" s="3"/>
      <c r="B332" s="11" t="s">
        <v>19</v>
      </c>
      <c r="C332" s="27">
        <f>SUM(C329:C331)</f>
        <v>6</v>
      </c>
    </row>
    <row r="333" spans="1:3" x14ac:dyDescent="0.25">
      <c r="A333" s="3" t="s">
        <v>270</v>
      </c>
      <c r="B333" s="11" t="s">
        <v>577</v>
      </c>
      <c r="C333" s="5"/>
    </row>
    <row r="334" spans="1:3" x14ac:dyDescent="0.25">
      <c r="A334" s="4" t="s">
        <v>408</v>
      </c>
      <c r="B334" s="6" t="s">
        <v>618</v>
      </c>
      <c r="C334" s="7">
        <v>1</v>
      </c>
    </row>
    <row r="335" spans="1:3" x14ac:dyDescent="0.25">
      <c r="A335" s="4" t="s">
        <v>409</v>
      </c>
      <c r="B335" s="6" t="s">
        <v>407</v>
      </c>
      <c r="C335" s="7">
        <v>4</v>
      </c>
    </row>
    <row r="336" spans="1:3" x14ac:dyDescent="0.25">
      <c r="A336" s="3"/>
      <c r="B336" s="11" t="s">
        <v>19</v>
      </c>
      <c r="C336" s="27">
        <f>SUM(C334:C335)</f>
        <v>5</v>
      </c>
    </row>
    <row r="337" spans="1:3" x14ac:dyDescent="0.25">
      <c r="A337" s="3" t="s">
        <v>410</v>
      </c>
      <c r="B337" s="11" t="s">
        <v>576</v>
      </c>
      <c r="C337" s="5"/>
    </row>
    <row r="338" spans="1:3" x14ac:dyDescent="0.25">
      <c r="A338" s="4" t="s">
        <v>421</v>
      </c>
      <c r="B338" s="8" t="s">
        <v>411</v>
      </c>
      <c r="C338" s="17">
        <v>1</v>
      </c>
    </row>
    <row r="339" spans="1:3" x14ac:dyDescent="0.25">
      <c r="A339" s="4" t="s">
        <v>422</v>
      </c>
      <c r="B339" s="8" t="s">
        <v>107</v>
      </c>
      <c r="C339" s="17">
        <v>1</v>
      </c>
    </row>
    <row r="340" spans="1:3" x14ac:dyDescent="0.25">
      <c r="A340" s="4" t="s">
        <v>423</v>
      </c>
      <c r="B340" s="8" t="s">
        <v>412</v>
      </c>
      <c r="C340" s="17">
        <v>1</v>
      </c>
    </row>
    <row r="341" spans="1:3" x14ac:dyDescent="0.25">
      <c r="A341" s="4" t="s">
        <v>424</v>
      </c>
      <c r="B341" s="8" t="s">
        <v>413</v>
      </c>
      <c r="C341" s="17">
        <v>1</v>
      </c>
    </row>
    <row r="342" spans="1:3" x14ac:dyDescent="0.25">
      <c r="A342" s="4" t="s">
        <v>425</v>
      </c>
      <c r="B342" s="8" t="s">
        <v>414</v>
      </c>
      <c r="C342" s="17">
        <v>1</v>
      </c>
    </row>
    <row r="343" spans="1:3" x14ac:dyDescent="0.25">
      <c r="A343" s="4" t="s">
        <v>426</v>
      </c>
      <c r="B343" s="8" t="s">
        <v>415</v>
      </c>
      <c r="C343" s="17">
        <v>0.5</v>
      </c>
    </row>
    <row r="344" spans="1:3" x14ac:dyDescent="0.25">
      <c r="A344" s="4" t="s">
        <v>427</v>
      </c>
      <c r="B344" s="8" t="s">
        <v>416</v>
      </c>
      <c r="C344" s="17">
        <v>1</v>
      </c>
    </row>
    <row r="345" spans="1:3" x14ac:dyDescent="0.25">
      <c r="A345" s="4" t="s">
        <v>428</v>
      </c>
      <c r="B345" s="8" t="s">
        <v>417</v>
      </c>
      <c r="C345" s="17">
        <v>1</v>
      </c>
    </row>
    <row r="346" spans="1:3" x14ac:dyDescent="0.25">
      <c r="A346" s="4" t="s">
        <v>429</v>
      </c>
      <c r="B346" s="8" t="s">
        <v>418</v>
      </c>
      <c r="C346" s="17">
        <v>1.5</v>
      </c>
    </row>
    <row r="347" spans="1:3" x14ac:dyDescent="0.25">
      <c r="A347" s="4" t="s">
        <v>430</v>
      </c>
      <c r="B347" s="8" t="s">
        <v>419</v>
      </c>
      <c r="C347" s="17">
        <v>1</v>
      </c>
    </row>
    <row r="348" spans="1:3" x14ac:dyDescent="0.25">
      <c r="A348" s="4" t="s">
        <v>431</v>
      </c>
      <c r="B348" s="8" t="s">
        <v>420</v>
      </c>
      <c r="C348" s="17">
        <v>1</v>
      </c>
    </row>
    <row r="349" spans="1:3" x14ac:dyDescent="0.25">
      <c r="A349" s="4" t="s">
        <v>432</v>
      </c>
      <c r="B349" s="8" t="s">
        <v>415</v>
      </c>
      <c r="C349" s="17">
        <v>1</v>
      </c>
    </row>
    <row r="350" spans="1:3" x14ac:dyDescent="0.25">
      <c r="A350" s="3"/>
      <c r="B350" s="11" t="s">
        <v>19</v>
      </c>
      <c r="C350" s="27">
        <f>SUM(C338:C349)</f>
        <v>12</v>
      </c>
    </row>
    <row r="351" spans="1:3" x14ac:dyDescent="0.25">
      <c r="A351" s="3" t="s">
        <v>433</v>
      </c>
      <c r="B351" s="11" t="s">
        <v>551</v>
      </c>
      <c r="C351" s="5"/>
    </row>
    <row r="352" spans="1:3" x14ac:dyDescent="0.25">
      <c r="A352" s="4" t="s">
        <v>440</v>
      </c>
      <c r="B352" s="8" t="s">
        <v>51</v>
      </c>
      <c r="C352" s="19">
        <v>1</v>
      </c>
    </row>
    <row r="353" spans="1:3" x14ac:dyDescent="0.25">
      <c r="A353" s="4" t="s">
        <v>441</v>
      </c>
      <c r="B353" s="8" t="s">
        <v>434</v>
      </c>
      <c r="C353" s="19">
        <v>4</v>
      </c>
    </row>
    <row r="354" spans="1:3" x14ac:dyDescent="0.25">
      <c r="A354" s="4" t="s">
        <v>442</v>
      </c>
      <c r="B354" s="8" t="s">
        <v>435</v>
      </c>
      <c r="C354" s="19">
        <v>1.5</v>
      </c>
    </row>
    <row r="355" spans="1:3" x14ac:dyDescent="0.25">
      <c r="A355" s="4" t="s">
        <v>443</v>
      </c>
      <c r="B355" s="8" t="s">
        <v>436</v>
      </c>
      <c r="C355" s="19">
        <v>1</v>
      </c>
    </row>
    <row r="356" spans="1:3" x14ac:dyDescent="0.25">
      <c r="A356" s="4" t="s">
        <v>444</v>
      </c>
      <c r="B356" s="8" t="s">
        <v>437</v>
      </c>
      <c r="C356" s="19">
        <v>1</v>
      </c>
    </row>
    <row r="357" spans="1:3" x14ac:dyDescent="0.25">
      <c r="A357" s="4" t="s">
        <v>445</v>
      </c>
      <c r="B357" s="8" t="s">
        <v>438</v>
      </c>
      <c r="C357" s="19">
        <v>5</v>
      </c>
    </row>
    <row r="358" spans="1:3" x14ac:dyDescent="0.25">
      <c r="A358" s="4" t="s">
        <v>446</v>
      </c>
      <c r="B358" s="8" t="s">
        <v>439</v>
      </c>
      <c r="C358" s="19">
        <v>4</v>
      </c>
    </row>
    <row r="359" spans="1:3" x14ac:dyDescent="0.25">
      <c r="A359" s="4" t="s">
        <v>447</v>
      </c>
      <c r="B359" s="8" t="s">
        <v>76</v>
      </c>
      <c r="C359" s="19">
        <v>2</v>
      </c>
    </row>
    <row r="360" spans="1:3" x14ac:dyDescent="0.25">
      <c r="A360" s="3"/>
      <c r="B360" s="11" t="s">
        <v>19</v>
      </c>
      <c r="C360" s="27">
        <f>SUM(C352:C359)</f>
        <v>19.5</v>
      </c>
    </row>
    <row r="361" spans="1:3" x14ac:dyDescent="0.25">
      <c r="A361" s="3" t="s">
        <v>448</v>
      </c>
      <c r="B361" s="11" t="s">
        <v>552</v>
      </c>
      <c r="C361" s="5"/>
    </row>
    <row r="362" spans="1:3" x14ac:dyDescent="0.25">
      <c r="A362" s="4" t="s">
        <v>451</v>
      </c>
      <c r="B362" s="8" t="s">
        <v>449</v>
      </c>
      <c r="C362" s="24">
        <v>2.5</v>
      </c>
    </row>
    <row r="363" spans="1:3" x14ac:dyDescent="0.25">
      <c r="A363" s="4" t="s">
        <v>452</v>
      </c>
      <c r="B363" s="8" t="s">
        <v>450</v>
      </c>
      <c r="C363" s="24">
        <v>2.5</v>
      </c>
    </row>
    <row r="364" spans="1:3" x14ac:dyDescent="0.25">
      <c r="A364" s="3"/>
      <c r="B364" s="11" t="s">
        <v>19</v>
      </c>
      <c r="C364" s="27">
        <f>SUM(C362:C363)</f>
        <v>5</v>
      </c>
    </row>
    <row r="365" spans="1:3" x14ac:dyDescent="0.25">
      <c r="A365" s="3" t="s">
        <v>453</v>
      </c>
      <c r="B365" s="11" t="s">
        <v>575</v>
      </c>
      <c r="C365" s="5"/>
    </row>
    <row r="366" spans="1:3" x14ac:dyDescent="0.25">
      <c r="A366" s="4" t="s">
        <v>455</v>
      </c>
      <c r="B366" s="8" t="s">
        <v>564</v>
      </c>
      <c r="C366" s="19">
        <v>2</v>
      </c>
    </row>
    <row r="367" spans="1:3" x14ac:dyDescent="0.25">
      <c r="A367" s="4" t="s">
        <v>456</v>
      </c>
      <c r="B367" s="8" t="s">
        <v>566</v>
      </c>
      <c r="C367" s="19">
        <v>0.5</v>
      </c>
    </row>
    <row r="368" spans="1:3" x14ac:dyDescent="0.25">
      <c r="A368" s="4" t="s">
        <v>457</v>
      </c>
      <c r="B368" s="8" t="s">
        <v>454</v>
      </c>
      <c r="C368" s="19">
        <v>1</v>
      </c>
    </row>
    <row r="369" spans="1:3" x14ac:dyDescent="0.25">
      <c r="A369" s="4" t="s">
        <v>458</v>
      </c>
      <c r="B369" s="8" t="s">
        <v>561</v>
      </c>
      <c r="C369" s="19">
        <v>1</v>
      </c>
    </row>
    <row r="370" spans="1:3" x14ac:dyDescent="0.25">
      <c r="A370" s="4" t="s">
        <v>459</v>
      </c>
      <c r="B370" s="8" t="s">
        <v>450</v>
      </c>
      <c r="C370" s="19">
        <v>2</v>
      </c>
    </row>
    <row r="371" spans="1:3" x14ac:dyDescent="0.25">
      <c r="A371" s="4" t="s">
        <v>460</v>
      </c>
      <c r="B371" s="8" t="s">
        <v>76</v>
      </c>
      <c r="C371" s="19">
        <v>1</v>
      </c>
    </row>
    <row r="372" spans="1:3" x14ac:dyDescent="0.25">
      <c r="A372" s="3"/>
      <c r="B372" s="11" t="s">
        <v>19</v>
      </c>
      <c r="C372" s="27">
        <f>SUM(C366:C371)</f>
        <v>7.5</v>
      </c>
    </row>
    <row r="373" spans="1:3" ht="27" x14ac:dyDescent="0.25">
      <c r="A373" s="3" t="s">
        <v>462</v>
      </c>
      <c r="B373" s="14" t="s">
        <v>461</v>
      </c>
      <c r="C373" s="5"/>
    </row>
    <row r="374" spans="1:3" x14ac:dyDescent="0.25">
      <c r="A374" s="4" t="s">
        <v>463</v>
      </c>
      <c r="B374" s="8" t="s">
        <v>465</v>
      </c>
      <c r="C374" s="19">
        <v>1</v>
      </c>
    </row>
    <row r="375" spans="1:3" x14ac:dyDescent="0.25">
      <c r="A375" s="4" t="s">
        <v>464</v>
      </c>
      <c r="B375" s="8" t="s">
        <v>466</v>
      </c>
      <c r="C375" s="19">
        <v>1</v>
      </c>
    </row>
    <row r="376" spans="1:3" x14ac:dyDescent="0.25">
      <c r="A376" s="4" t="s">
        <v>468</v>
      </c>
      <c r="B376" s="8" t="s">
        <v>467</v>
      </c>
      <c r="C376" s="19">
        <v>0.5</v>
      </c>
    </row>
    <row r="377" spans="1:3" x14ac:dyDescent="0.25">
      <c r="A377" s="3"/>
      <c r="B377" s="11" t="s">
        <v>19</v>
      </c>
      <c r="C377" s="27">
        <f>SUM(C374:C376)</f>
        <v>2.5</v>
      </c>
    </row>
    <row r="378" spans="1:3" x14ac:dyDescent="0.25">
      <c r="A378" s="3" t="s">
        <v>469</v>
      </c>
      <c r="B378" s="14" t="s">
        <v>470</v>
      </c>
      <c r="C378" s="5"/>
    </row>
    <row r="379" spans="1:3" x14ac:dyDescent="0.25">
      <c r="A379" s="4" t="s">
        <v>495</v>
      </c>
      <c r="B379" s="8" t="s">
        <v>471</v>
      </c>
      <c r="C379" s="17">
        <v>1</v>
      </c>
    </row>
    <row r="380" spans="1:3" x14ac:dyDescent="0.25">
      <c r="A380" s="4" t="s">
        <v>496</v>
      </c>
      <c r="B380" s="8" t="s">
        <v>472</v>
      </c>
      <c r="C380" s="17">
        <v>0.5</v>
      </c>
    </row>
    <row r="381" spans="1:3" x14ac:dyDescent="0.25">
      <c r="A381" s="4" t="s">
        <v>497</v>
      </c>
      <c r="B381" s="8" t="s">
        <v>473</v>
      </c>
      <c r="C381" s="17">
        <v>1</v>
      </c>
    </row>
    <row r="382" spans="1:3" x14ac:dyDescent="0.25">
      <c r="A382" s="4" t="s">
        <v>498</v>
      </c>
      <c r="B382" s="8" t="s">
        <v>474</v>
      </c>
      <c r="C382" s="17">
        <v>1</v>
      </c>
    </row>
    <row r="383" spans="1:3" x14ac:dyDescent="0.25">
      <c r="A383" s="4" t="s">
        <v>499</v>
      </c>
      <c r="B383" s="8" t="s">
        <v>560</v>
      </c>
      <c r="C383" s="17">
        <v>1</v>
      </c>
    </row>
    <row r="384" spans="1:3" x14ac:dyDescent="0.25">
      <c r="A384" s="4" t="s">
        <v>500</v>
      </c>
      <c r="B384" s="8" t="s">
        <v>475</v>
      </c>
      <c r="C384" s="17">
        <v>1</v>
      </c>
    </row>
    <row r="385" spans="1:3" x14ac:dyDescent="0.25">
      <c r="A385" s="4" t="s">
        <v>501</v>
      </c>
      <c r="B385" s="8" t="s">
        <v>476</v>
      </c>
      <c r="C385" s="17">
        <v>1</v>
      </c>
    </row>
    <row r="386" spans="1:3" ht="12.75" customHeight="1" x14ac:dyDescent="0.25">
      <c r="A386" s="4" t="s">
        <v>502</v>
      </c>
      <c r="B386" s="8" t="s">
        <v>477</v>
      </c>
      <c r="C386" s="17">
        <v>1</v>
      </c>
    </row>
    <row r="387" spans="1:3" x14ac:dyDescent="0.25">
      <c r="A387" s="4" t="s">
        <v>503</v>
      </c>
      <c r="B387" s="8" t="s">
        <v>478</v>
      </c>
      <c r="C387" s="17">
        <v>5</v>
      </c>
    </row>
    <row r="388" spans="1:3" ht="12.75" customHeight="1" x14ac:dyDescent="0.25">
      <c r="A388" s="4" t="s">
        <v>504</v>
      </c>
      <c r="B388" s="8" t="s">
        <v>479</v>
      </c>
      <c r="C388" s="17">
        <v>2</v>
      </c>
    </row>
    <row r="389" spans="1:3" ht="12.75" customHeight="1" x14ac:dyDescent="0.25">
      <c r="A389" s="4" t="s">
        <v>505</v>
      </c>
      <c r="B389" s="8" t="s">
        <v>480</v>
      </c>
      <c r="C389" s="17">
        <v>2</v>
      </c>
    </row>
    <row r="390" spans="1:3" ht="12.75" customHeight="1" x14ac:dyDescent="0.25">
      <c r="A390" s="4" t="s">
        <v>506</v>
      </c>
      <c r="B390" s="8" t="s">
        <v>481</v>
      </c>
      <c r="C390" s="17">
        <v>1.5</v>
      </c>
    </row>
    <row r="391" spans="1:3" ht="12.75" customHeight="1" x14ac:dyDescent="0.25">
      <c r="A391" s="4" t="s">
        <v>507</v>
      </c>
      <c r="B391" s="8" t="s">
        <v>482</v>
      </c>
      <c r="C391" s="17">
        <v>1</v>
      </c>
    </row>
    <row r="392" spans="1:3" ht="12.75" customHeight="1" x14ac:dyDescent="0.25">
      <c r="A392" s="4" t="s">
        <v>508</v>
      </c>
      <c r="B392" s="8" t="s">
        <v>483</v>
      </c>
      <c r="C392" s="17">
        <v>3</v>
      </c>
    </row>
    <row r="393" spans="1:3" ht="12.75" customHeight="1" x14ac:dyDescent="0.25">
      <c r="A393" s="4" t="s">
        <v>509</v>
      </c>
      <c r="B393" s="8" t="s">
        <v>484</v>
      </c>
      <c r="C393" s="17">
        <v>2</v>
      </c>
    </row>
    <row r="394" spans="1:3" ht="12.75" customHeight="1" x14ac:dyDescent="0.25">
      <c r="A394" s="4" t="s">
        <v>510</v>
      </c>
      <c r="B394" s="8" t="s">
        <v>485</v>
      </c>
      <c r="C394" s="17">
        <v>1</v>
      </c>
    </row>
    <row r="395" spans="1:3" ht="12.75" customHeight="1" x14ac:dyDescent="0.25">
      <c r="A395" s="4" t="s">
        <v>511</v>
      </c>
      <c r="B395" s="8" t="s">
        <v>486</v>
      </c>
      <c r="C395" s="17">
        <v>0.5</v>
      </c>
    </row>
    <row r="396" spans="1:3" ht="12.75" customHeight="1" x14ac:dyDescent="0.25">
      <c r="A396" s="4" t="s">
        <v>512</v>
      </c>
      <c r="B396" s="8" t="s">
        <v>487</v>
      </c>
      <c r="C396" s="17">
        <v>4</v>
      </c>
    </row>
    <row r="397" spans="1:3" ht="12.75" customHeight="1" x14ac:dyDescent="0.25">
      <c r="A397" s="4" t="s">
        <v>513</v>
      </c>
      <c r="B397" s="8" t="s">
        <v>488</v>
      </c>
      <c r="C397" s="17">
        <v>1</v>
      </c>
    </row>
    <row r="398" spans="1:3" ht="12.75" customHeight="1" x14ac:dyDescent="0.25">
      <c r="A398" s="4" t="s">
        <v>514</v>
      </c>
      <c r="B398" s="8" t="s">
        <v>489</v>
      </c>
      <c r="C398" s="17">
        <v>1</v>
      </c>
    </row>
    <row r="399" spans="1:3" ht="12.75" customHeight="1" x14ac:dyDescent="0.25">
      <c r="A399" s="4" t="s">
        <v>515</v>
      </c>
      <c r="B399" s="8" t="s">
        <v>490</v>
      </c>
      <c r="C399" s="17">
        <v>4</v>
      </c>
    </row>
    <row r="400" spans="1:3" ht="12.75" customHeight="1" x14ac:dyDescent="0.25">
      <c r="A400" s="4" t="s">
        <v>516</v>
      </c>
      <c r="B400" s="8" t="s">
        <v>491</v>
      </c>
      <c r="C400" s="17">
        <v>3</v>
      </c>
    </row>
    <row r="401" spans="1:3" ht="12.75" customHeight="1" x14ac:dyDescent="0.25">
      <c r="A401" s="4" t="s">
        <v>517</v>
      </c>
      <c r="B401" s="8" t="s">
        <v>492</v>
      </c>
      <c r="C401" s="17">
        <v>1</v>
      </c>
    </row>
    <row r="402" spans="1:3" ht="12.75" customHeight="1" x14ac:dyDescent="0.25">
      <c r="A402" s="4" t="s">
        <v>518</v>
      </c>
      <c r="B402" s="8" t="s">
        <v>611</v>
      </c>
      <c r="C402" s="17">
        <v>1</v>
      </c>
    </row>
    <row r="403" spans="1:3" ht="12.75" customHeight="1" x14ac:dyDescent="0.25">
      <c r="A403" s="4" t="s">
        <v>519</v>
      </c>
      <c r="B403" s="8" t="s">
        <v>610</v>
      </c>
      <c r="C403" s="17">
        <v>5</v>
      </c>
    </row>
    <row r="404" spans="1:3" ht="12.75" customHeight="1" x14ac:dyDescent="0.25">
      <c r="A404" s="4" t="s">
        <v>520</v>
      </c>
      <c r="B404" s="8" t="s">
        <v>493</v>
      </c>
      <c r="C404" s="17">
        <v>1</v>
      </c>
    </row>
    <row r="405" spans="1:3" ht="12.75" customHeight="1" x14ac:dyDescent="0.25">
      <c r="A405" s="4" t="s">
        <v>521</v>
      </c>
      <c r="B405" s="8" t="s">
        <v>494</v>
      </c>
      <c r="C405" s="17">
        <v>1</v>
      </c>
    </row>
    <row r="406" spans="1:3" ht="12.75" customHeight="1" x14ac:dyDescent="0.25">
      <c r="A406" s="4" t="s">
        <v>522</v>
      </c>
      <c r="B406" s="8" t="s">
        <v>608</v>
      </c>
      <c r="C406" s="17">
        <v>1</v>
      </c>
    </row>
    <row r="407" spans="1:3" ht="12.75" customHeight="1" x14ac:dyDescent="0.25">
      <c r="A407" s="4" t="s">
        <v>523</v>
      </c>
      <c r="B407" s="8" t="s">
        <v>609</v>
      </c>
      <c r="C407" s="17">
        <v>4</v>
      </c>
    </row>
    <row r="408" spans="1:3" ht="12.75" customHeight="1" x14ac:dyDescent="0.25">
      <c r="A408" s="4" t="s">
        <v>524</v>
      </c>
      <c r="B408" s="8" t="s">
        <v>76</v>
      </c>
      <c r="C408" s="17">
        <v>6</v>
      </c>
    </row>
    <row r="409" spans="1:3" ht="12.75" customHeight="1" x14ac:dyDescent="0.25">
      <c r="A409" s="3"/>
      <c r="B409" s="11" t="s">
        <v>19</v>
      </c>
      <c r="C409" s="28">
        <f>SUM(C379:C408)</f>
        <v>58.5</v>
      </c>
    </row>
    <row r="410" spans="1:3" ht="12.75" customHeight="1" x14ac:dyDescent="0.25">
      <c r="A410" s="3"/>
      <c r="B410" s="3" t="s">
        <v>20</v>
      </c>
      <c r="C410" s="26">
        <f>C41+C51+C60+C67+C76+C88+C100+C119+C127+C135+C152+C156+C164+C173+C177+C183+C188+C196+C201+C208+C216+C219+C227+C236+C249+C257+C264+C268+C277+C281+C296+C310+C327+C332+C336+C350+C360+C364+C372+C377+C409</f>
        <v>782</v>
      </c>
    </row>
    <row r="411" spans="1:3" ht="12.75" customHeight="1" x14ac:dyDescent="0.25"/>
    <row r="412" spans="1:3" ht="12.75" customHeight="1" x14ac:dyDescent="0.25">
      <c r="C412" s="20"/>
    </row>
    <row r="413" spans="1:3" ht="12.75" customHeight="1" x14ac:dyDescent="0.25">
      <c r="A413" s="32"/>
      <c r="B413" s="32"/>
      <c r="C413" s="32"/>
    </row>
    <row r="414" spans="1:3" ht="12.75" customHeight="1" x14ac:dyDescent="0.25">
      <c r="A414" s="32"/>
      <c r="B414" s="32"/>
      <c r="C414" s="32"/>
    </row>
    <row r="415" spans="1:3" ht="12.75" customHeight="1" x14ac:dyDescent="0.25"/>
    <row r="416" spans="1:3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</sheetData>
  <autoFilter ref="A14:C410"/>
  <mergeCells count="14">
    <mergeCell ref="A6:C6"/>
    <mergeCell ref="A7:C7"/>
    <mergeCell ref="A8:C8"/>
    <mergeCell ref="A1:C1"/>
    <mergeCell ref="A2:C2"/>
    <mergeCell ref="A3:C3"/>
    <mergeCell ref="A4:C4"/>
    <mergeCell ref="A5:C5"/>
    <mergeCell ref="A9:C9"/>
    <mergeCell ref="A413:C414"/>
    <mergeCell ref="A10:C10"/>
    <mergeCell ref="A11:C11"/>
    <mergeCell ref="A12:C12"/>
    <mergeCell ref="A13:C13"/>
  </mergeCells>
  <pageMargins left="0.25" right="0.25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Հաստիքացուցակ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Astghik Arakelyan</dc:creator>
  <cp:keywords>https:/mul2-moh.gov.am/tasks/956816/oneclick?token=d28c4a971ca22a1399777d1fd248bf76</cp:keywords>
  <cp:lastModifiedBy>user</cp:lastModifiedBy>
  <cp:lastPrinted>2025-08-20T11:43:49Z</cp:lastPrinted>
  <dcterms:created xsi:type="dcterms:W3CDTF">2021-12-15T14:55:10Z</dcterms:created>
  <dcterms:modified xsi:type="dcterms:W3CDTF">2025-08-29T08:24:27Z</dcterms:modified>
</cp:coreProperties>
</file>